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84" yWindow="0" windowWidth="15576" windowHeight="8856" tabRatio="765"/>
  </bookViews>
  <sheets>
    <sheet name="Contents" sheetId="29" r:id="rId1"/>
    <sheet name="Table 1" sheetId="4" r:id="rId2"/>
    <sheet name="Table 2" sheetId="5" r:id="rId3"/>
    <sheet name="Table 3A" sheetId="6" r:id="rId4"/>
    <sheet name="Table 3B" sheetId="11" r:id="rId5"/>
    <sheet name="Table 3C" sheetId="12" r:id="rId6"/>
    <sheet name="Table 4A" sheetId="7" r:id="rId7"/>
    <sheet name="Table 4B" sheetId="13" r:id="rId8"/>
    <sheet name="Table 4C" sheetId="14" r:id="rId9"/>
    <sheet name="Table 5A" sheetId="8" r:id="rId10"/>
    <sheet name="Table 5B" sheetId="9" r:id="rId11"/>
    <sheet name="Table 5C" sheetId="10" r:id="rId12"/>
    <sheet name="Table 6" sheetId="15" r:id="rId13"/>
    <sheet name="Table 7" sheetId="16" r:id="rId14"/>
    <sheet name="Table 8" sheetId="17" r:id="rId15"/>
    <sheet name="Table 9" sheetId="18" r:id="rId16"/>
    <sheet name="Table 10" sheetId="19" r:id="rId17"/>
    <sheet name="Table 11" sheetId="20" r:id="rId18"/>
    <sheet name="Table 12" sheetId="21" r:id="rId19"/>
    <sheet name="Table 13A" sheetId="22" r:id="rId20"/>
    <sheet name="Table 13B" sheetId="23" r:id="rId21"/>
    <sheet name="Table 13C" sheetId="24" r:id="rId22"/>
    <sheet name="Table 13D" sheetId="25" r:id="rId23"/>
    <sheet name="Table 14" sheetId="26" r:id="rId24"/>
    <sheet name="Table 15" sheetId="27" r:id="rId25"/>
  </sheets>
  <definedNames>
    <definedName name="_xlnm.Print_Area" localSheetId="1">'Table 1'!$A$1:$I$43</definedName>
    <definedName name="_xlnm.Print_Area" localSheetId="16">'Table 10'!$A$1:$I$59</definedName>
    <definedName name="_xlnm.Print_Area" localSheetId="17">'Table 11'!$A$1:$Z$64</definedName>
    <definedName name="_xlnm.Print_Area" localSheetId="18">'Table 12'!$A$1:$M$64</definedName>
    <definedName name="_xlnm.Print_Area" localSheetId="19">'Table 13A'!$A$1:$D$13</definedName>
    <definedName name="_xlnm.Print_Area" localSheetId="20">'Table 13B'!$A$1:$D$13</definedName>
    <definedName name="_xlnm.Print_Area" localSheetId="22">'Table 13D'!$A$1:$D$16</definedName>
    <definedName name="_xlnm.Print_Area" localSheetId="23">'Table 14'!$A$1:$E$59</definedName>
    <definedName name="_xlnm.Print_Area" localSheetId="24">'Table 15'!$A$1:$C$47</definedName>
    <definedName name="_xlnm.Print_Area" localSheetId="2">'Table 2'!$A$1:$G$33</definedName>
    <definedName name="_xlnm.Print_Area" localSheetId="3">'Table 3A'!$A$1:$O$27</definedName>
    <definedName name="_xlnm.Print_Area" localSheetId="4">'Table 3B'!$A$1:$O$32</definedName>
    <definedName name="_xlnm.Print_Area" localSheetId="5">'Table 3C'!$A$1:$O$33</definedName>
    <definedName name="_xlnm.Print_Area" localSheetId="6">'Table 4A'!$A$1:$Q$32</definedName>
    <definedName name="_xlnm.Print_Area" localSheetId="7">'Table 4B'!$A$1:$Q$56</definedName>
    <definedName name="_xlnm.Print_Area" localSheetId="8">'Table 4C'!$A$1:$Q$32</definedName>
    <definedName name="_xlnm.Print_Area" localSheetId="9">'Table 5A'!$A$1:$L$28</definedName>
    <definedName name="_xlnm.Print_Area" localSheetId="10">'Table 5B'!$A$1:$M$54</definedName>
    <definedName name="_xlnm.Print_Area" localSheetId="11">'Table 5C'!$A$1:$M$30</definedName>
    <definedName name="_xlnm.Print_Area" localSheetId="12">'Table 6'!$A$1:$L$64</definedName>
    <definedName name="_xlnm.Print_Area" localSheetId="13">'Table 7'!$A$1:$L$64</definedName>
    <definedName name="_xlnm.Print_Area" localSheetId="14">'Table 8'!$A$1:$P$67</definedName>
    <definedName name="_xlnm.Print_Area" localSheetId="15">'Table 9'!$A$1:$H$65</definedName>
    <definedName name="_xlnm.Print_Titles" localSheetId="16">'Table 10'!$1:$4</definedName>
    <definedName name="_xlnm.Print_Titles" localSheetId="17">'Table 11'!$1:$5</definedName>
    <definedName name="_xlnm.Print_Titles" localSheetId="18">'Table 12'!$1:$5</definedName>
    <definedName name="_xlnm.Print_Titles" localSheetId="23">'Table 14'!$1:$3</definedName>
    <definedName name="_xlnm.Print_Titles" localSheetId="24">'Table 15'!$1:$1</definedName>
    <definedName name="_xlnm.Print_Titles" localSheetId="7">'Table 4B'!$1:$4</definedName>
    <definedName name="_xlnm.Print_Titles" localSheetId="10">'Table 5B'!$1:$4</definedName>
    <definedName name="_xlnm.Print_Titles" localSheetId="12">'Table 6'!$1:$5</definedName>
    <definedName name="_xlnm.Print_Titles" localSheetId="13">'Table 7'!$1:$5</definedName>
    <definedName name="_xlnm.Print_Titles" localSheetId="14">'Table 8'!$1:$6</definedName>
    <definedName name="_xlnm.Print_Titles" localSheetId="15">'Table 9'!$1:$5</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27" i="29" l="1"/>
  <c r="A26" i="29"/>
  <c r="A25" i="29"/>
  <c r="A24" i="29"/>
  <c r="A23" i="29"/>
  <c r="A22" i="29"/>
  <c r="A21" i="29"/>
  <c r="A20" i="29"/>
  <c r="A19" i="29"/>
  <c r="A18" i="29"/>
  <c r="A17" i="29"/>
  <c r="A16" i="29"/>
  <c r="A15" i="29"/>
  <c r="A14" i="29"/>
  <c r="A13" i="29"/>
  <c r="A12" i="29"/>
  <c r="A11" i="29"/>
  <c r="A10" i="29"/>
  <c r="A9" i="29"/>
  <c r="A8" i="29"/>
  <c r="A7" i="29"/>
  <c r="A6" i="29"/>
  <c r="A5" i="29"/>
  <c r="A4" i="29"/>
</calcChain>
</file>

<file path=xl/sharedStrings.xml><?xml version="1.0" encoding="utf-8"?>
<sst xmlns="http://schemas.openxmlformats.org/spreadsheetml/2006/main" count="2825" uniqueCount="483">
  <si>
    <t>Year</t>
  </si>
  <si>
    <t>Total</t>
  </si>
  <si>
    <t>Children</t>
  </si>
  <si>
    <t>Adults</t>
  </si>
  <si>
    <t>Disabled</t>
  </si>
  <si>
    <t>Aged</t>
  </si>
  <si>
    <t>Unknown</t>
  </si>
  <si>
    <t xml:space="preserve">Notes: Beneficiaries (enrollees for whom payments are made) are shown here because they provide the only historical time series data directly available prior to FY 1990. Most current analyses of individuals in Medicaid reflect enrollees. For additional discussion, see Section 5 of MACStats. The increase in FY 1998 reflects a change in how Medicaid beneficiaries are counted: beginning in FY 1998, a Medicaid-eligible person who received only coverage for managed care benefits was included in this series as a beneficiary. Excludes Medicaid-expansion CHIP children. </t>
  </si>
  <si>
    <t>Children and adults who qualify for Medicaid on the basis of a disability are included in the disabled category. In addition, although disability is not a basis of eligibility for aged individuals, states may also report some enrollees age 65 and older in the disabled category. Unlike the majority of the June 2012 MACStats, this table (along with Table 2) does not recategorize individuals age 65 and older who are reported as disabled, due to a lack of necessary detail in the historical data. Generally, individuals whose eligibility group is unknown are persons who were enrolled in the prior year but had a Medicaid claim paid in the current year.</t>
  </si>
  <si>
    <t>This table shows the number of beneficiaries. See Table 6 for the number of Medicaid enrollees in FY 2009 data from CMS. FY 2009 unavailable for Massachusetts; FY 2008 values used instead.</t>
  </si>
  <si>
    <t>Sources: For FY 1999 to FY 2009: MACPAC analysis of Medicaid Statistical Information System (MSIS). For FY 1975 to FY 1998: CMS Medicare &amp; Medicaid Statistical Supplement, 2010 edition, Table 13.4</t>
  </si>
  <si>
    <t>Annual Growth Rate</t>
  </si>
  <si>
    <t>Spending per beneficiary</t>
  </si>
  <si>
    <t>Number of beneficiaries (millions)</t>
  </si>
  <si>
    <t>Total benefit spending (millions)</t>
  </si>
  <si>
    <t>Notes: Beneficiaries (enrollees for whom payments are made) are shown here because they provide the only historical time series data available prior to FY 1990. Most current analyses of individuals in Medicaid reflect enrollees, as shown in Table 6. For additional discussion of the definitions of enrollees and beneficiaries, see Section 5 of MACStats.</t>
  </si>
  <si>
    <t>Dollar amounts were adjusted for inflation using the Gross Domestic Product price deflator for health care (see text for additional discussion). In this table, real Medicaid spending growth is attributed to either spending per beneficiary or number of beneficiaries. The growth attributable to the interaction of the two factors is allocated according to the shares separately attributable to each factor.</t>
  </si>
  <si>
    <t>Children and adults who qualify for Medicaid on the basis of a disability are included in the disabled category. In addition, although disability is not a basis of eligibility for aged individuals, states may also report some enrollees age 65 and older in the disabled category. Unlike the majority of the June 2012 MACStats, this table (along with Table 1) does not recategorize individuals age 65 and older who are reported as disabled, due to a lack of necessary detail in the historical data.</t>
  </si>
  <si>
    <t>The number of beneficiaries excludes individuals whose basis of Medicaid eligibility is unknown. Generally, individuals whose eligibility group is unknown are persons who were enrolled in the prior year but had a Medicaid claim paid in the current year. In this analysis, FY 1975 benefit spending for these individuals was allocated proportionally to the four eligibility groups in the table. FY 2009 benefit spending reflects MSIS data that have been adjusted to match CMS-64 totals; see Section 5 of MACStats for a discussion of the methodology used.</t>
  </si>
  <si>
    <t>Results can differ if using different years or eras. The period FY 1975 to FY 2009 is used here to examine factors driving growth over the Medicaid program’s long history, rather than a particular time period (e.g., recent growth fueled by recessions in the early and late 2000s).</t>
  </si>
  <si>
    <t>FY 2009 data unavailable for Massachusetts; FY 2008 values used instead.</t>
  </si>
  <si>
    <t>Benefit spending per beneficiary shown here differs from the FY 2009 benefit spending per full-year equivalent enrollee shown in Table 8 and Figure 4.</t>
  </si>
  <si>
    <t>Total benefit spending shown here differs from the FY 2009 benefit spending in Table 7 and Figure 3. Unlike the majority of the June 2012 MACStats, this table (along with Table 1) does not recategorize individuals age 65 and older who are reported as disabled.</t>
  </si>
  <si>
    <t xml:space="preserve">Sources: For FY 2009: MACPAC analysis of Medicaid Statistical Information System (MSIS) and CMS-64 net financial management report data as of May 2012. For FY 1975: CMS Medicare &amp; Medicaid Statistical Supplement, 2010 edition </t>
  </si>
  <si>
    <t>All Children</t>
  </si>
  <si>
    <t>SSI</t>
  </si>
  <si>
    <t>Health Insurance Coverage</t>
  </si>
  <si>
    <t>Age (categories sum to 100%)</t>
  </si>
  <si>
    <t>0–5</t>
  </si>
  <si>
    <t>6–11</t>
  </si>
  <si>
    <t>12–18</t>
  </si>
  <si>
    <t>Gender (categories sum to 100%)</t>
  </si>
  <si>
    <t>Male</t>
  </si>
  <si>
    <t>Female</t>
  </si>
  <si>
    <t>Race (categories sum to 100%)</t>
  </si>
  <si>
    <t>Hispanic</t>
  </si>
  <si>
    <t>White, non-Hispanic</t>
  </si>
  <si>
    <t>Black, non-Hispanic</t>
  </si>
  <si>
    <t>Other and multiple races, non-Hispanic</t>
  </si>
  <si>
    <t xml:space="preserve">Health insurance </t>
  </si>
  <si>
    <t>Medicaid/CHIP</t>
  </si>
  <si>
    <t>−</t>
  </si>
  <si>
    <t>Private</t>
  </si>
  <si>
    <t>See Table 3C for source and notes.</t>
  </si>
  <si>
    <t>Children with disabilities or with special health care needs</t>
  </si>
  <si>
    <t>Receives Supplemental Security Income (SSI)</t>
  </si>
  <si>
    <t>Current health status (categories sum to 100%)</t>
  </si>
  <si>
    <t>Excellent or very good</t>
  </si>
  <si>
    <t>Good</t>
  </si>
  <si>
    <t>Fair or poor</t>
  </si>
  <si>
    <t>2.1*</t>
  </si>
  <si>
    <t>Impairments</t>
  </si>
  <si>
    <t>Impairment requiring special equipment</t>
  </si>
  <si>
    <t>Specific health conditions</t>
  </si>
  <si>
    <t>Ever told child has:</t>
  </si>
  <si>
    <t>ADHD/ADD8</t>
  </si>
  <si>
    <t>Asthma</t>
  </si>
  <si>
    <t>†</t>
  </si>
  <si>
    <t>Congenital heart disease</t>
  </si>
  <si>
    <t>Diabetes</t>
  </si>
  <si>
    <t xml:space="preserve">          †</t>
  </si>
  <si>
    <t>Number of times saw a doctor or other health professional in past 12 months (categories sum to 100%)</t>
  </si>
  <si>
    <t>None</t>
  </si>
  <si>
    <t>2–3</t>
  </si>
  <si>
    <t>4+</t>
  </si>
  <si>
    <t>Number of emergency room visits in past 12 months (categories sum to 100%)</t>
  </si>
  <si>
    <t>Notes: Health insurance coverage is defined at the time of the survey. Totals of health insurance coverage may sum to more than 100% because individuals may have multiple sources of coverage. Responses to recent care questions are based on the previous 12 months, during which time the individual may have had different coverage than that shown in the table. In order to focus on a consistent sample across the measures included in this table, the tabulations reported here are based on the NHIS sample child/adult weights. Somewhat different estimates might be obtained using the broader person file weights for the subset of variables that are available for all persons in the household. This analysis provides conservative estimates of statistical significance; it does not take into account subgroups’ non-independence by incorporating the covariance.</t>
  </si>
  <si>
    <t>Estimate has a relative standard error of greater than 50 percent.</t>
  </si>
  <si>
    <t>*</t>
  </si>
  <si>
    <t>Statistically different from Medicaid/CHIP at the (.05) level, two-tailed test.</t>
  </si>
  <si>
    <t>–</t>
  </si>
  <si>
    <t>Quantity zero; amounts shown as 0.0 round to less than 0.1 in this table.</t>
  </si>
  <si>
    <t>Not separately shown are the estimates of children covered by Medicare (0.3 percent, generally children with end-stage renal disease), any type of military health plan (VA, TRICARE, and CHAMP-VA), or other government programs.</t>
  </si>
  <si>
    <t>Medicaid/CHIP also includes persons covered by other state-sponsored health plans.</t>
  </si>
  <si>
    <t xml:space="preserve">Private health insurance coverage excludes plans that paid for only one type of service, such as accidents or dental care. </t>
  </si>
  <si>
    <t>Individuals were defined as uninsured if they did not have any private health insurance, Medicaid, CHIP, Medicare, state-sponsored or other government-sponsored health plans, or military plan. Individuals were also defined as uninsured if they had only Indian Health Service coverage or had only a private plan that paid for one type of service, such as accidents or dental care.</t>
  </si>
  <si>
    <t>A standard screener has been developed by researchers (Bethell et al. 2002) to identify CSHCN as those who have at least one of five broad symptoms of a chronic health problem (e.g., needs or uses prescription medications) as a result of a health condition(s) lasting at least 12 months. Since the NHIS does not explicitly include the standard CSHCN screener, this analysis adapted Davidoff’s (2004) methodology for identifying CSHCN, which was developed for the 1999–2000 NHIS, to the 2008–2010 NHIS. While this method attempts to replicate the standard CSHCN screener as much as possible on the NHIS, there are other ways of operationalizing the CSHCN definition on the NHIS. For full references to Bethell and Davidoff, see endnotes in text of Section 2.</t>
  </si>
  <si>
    <t>For a child to be eligible for SSI, one of the criteria is that the child has a medically determinable physical or mental impairment(s) that results in marked and severe functional limitations and generally is expected to last at least 12 months or result in death. Thus, children who are eligible for SSI should meet the criteria for being a CSHCN; however, some do not. While we do not have enough information to assess the reasons that these Medicaid/CHIP children who are reported to have SSI did not meet the criteria for CSHCN, it could be because (1) the parents erroneously reported in the survey that the children received SSI, or (2) the parents neglected to report in the survey the children’s health information related to their eligibility for SSI and thus as CSHCN.</t>
  </si>
  <si>
    <t>Question only asked for children age 0 to 17.</t>
  </si>
  <si>
    <t>Question only asked for children age 2 to 17.</t>
  </si>
  <si>
    <t>Source: Urban Institute analysis of the National Health Interview Survey (NHIS) for MACPAC; the estimates for 2008–2010 are based on household interviews of a sample of the civilian non-institutionalized population</t>
  </si>
  <si>
    <t>Adults Age 19–64</t>
  </si>
  <si>
    <t>Medicare</t>
  </si>
  <si>
    <t>Medicaid adults age 19–64</t>
  </si>
  <si>
    <t>Medicare (duals)</t>
  </si>
  <si>
    <t>Non-dual SSI</t>
  </si>
  <si>
    <t>Neither SSI nor Medicare</t>
  </si>
  <si>
    <t>19–24</t>
  </si>
  <si>
    <t>25–44</t>
  </si>
  <si>
    <t>45–54</t>
  </si>
  <si>
    <t>55–64</t>
  </si>
  <si>
    <t>Family characteristics</t>
  </si>
  <si>
    <t>See Table 4C for source and notes.</t>
  </si>
  <si>
    <t>Disability and work status</t>
  </si>
  <si>
    <t xml:space="preserve">  −</t>
  </si>
  <si>
    <t xml:space="preserve">Receives Social Security Disability Insurance (SSDI) </t>
  </si>
  <si>
    <t>Working</t>
  </si>
  <si>
    <t>Health compared to 12 months ago (categories sum to 100%)</t>
  </si>
  <si>
    <t>Better</t>
  </si>
  <si>
    <t>Worse</t>
  </si>
  <si>
    <t>Same</t>
  </si>
  <si>
    <t>Activities of daily living (ADLs)</t>
  </si>
  <si>
    <t>Help with any personal care needs6</t>
  </si>
  <si>
    <t>Help with bathing/showering</t>
  </si>
  <si>
    <t>Help with dressing</t>
  </si>
  <si>
    <t>Help with eating</t>
  </si>
  <si>
    <t>Help with transferring (in/out of bed or chairs)</t>
  </si>
  <si>
    <t>Help with toileting</t>
  </si>
  <si>
    <t>Help getting around in home</t>
  </si>
  <si>
    <t>Number of above ADLs reported (categories sum to 100%)</t>
  </si>
  <si>
    <t>Currently pregnant</t>
  </si>
  <si>
    <t xml:space="preserve">     †</t>
  </si>
  <si>
    <t>Functional limitation7</t>
  </si>
  <si>
    <t>Difficulty walking without equipment</t>
  </si>
  <si>
    <t>Health condition that requires special equipment (e.g., cane, wheelchair)</t>
  </si>
  <si>
    <t>Lost all natural teeth</t>
  </si>
  <si>
    <t>Depressed/anxious feelings8</t>
  </si>
  <si>
    <t>Ever told had hypertension</t>
  </si>
  <si>
    <t>Ever told had coronary heart disease</t>
  </si>
  <si>
    <t>Ever told had heart attack</t>
  </si>
  <si>
    <t>Ever told had stroke</t>
  </si>
  <si>
    <t>Ever told had cancer</t>
  </si>
  <si>
    <t>Ever told had diabetes</t>
  </si>
  <si>
    <t>Ever told had arthritis</t>
  </si>
  <si>
    <t>Ever told had asthma</t>
  </si>
  <si>
    <t>Past 12 months, told had chronic bronchitis</t>
  </si>
  <si>
    <t>Past 12 months, told had liver condition</t>
  </si>
  <si>
    <t>Past 12 months, told had weak/failing kidneys</t>
  </si>
  <si>
    <t>Received at-home care in past 12 months</t>
  </si>
  <si>
    <t>Notes: Estimates for 2008–2010 are based on household interviews of a sample of the civilian non-institutionalized population. Health insurance coverage is defined as coverage at the time of the survey. Totals of health insurance coverage may sum to more than 100 percent because individuals may have multiple sources of coverage. Responses to recent care questions are based on the previous 12 months, during which time the individual may have had different coverage than that shown in the table. In order to focus on a consistent sample across the measures included in this table, the tabulations reported here are based on the NHIS sample adult weights. Somewhat different estimates might be obtained using the broader person file weights for the subset of variables that are available for all persons in the household. This analysis provides conservative estimates of statistical significance; it does not take into account subgroups’ non-independence by incorporating the covariance.</t>
  </si>
  <si>
    <t>Statistically different from Medicaid at the (.05) level, two-tailed test.</t>
  </si>
  <si>
    <t xml:space="preserve">Not separately shown are the estimates of individuals covered by any type of military health plan (VA, TRICARE, and CHAMP-VA) or other government programs. </t>
  </si>
  <si>
    <t>Medicaid also includes adults reporting coverage through the CHIP program or other state-sponsored health plans. Separate results for Medicaid and CHIP are generally not published from federal surveys such as NHIS. CHIP enrollment of adults is small, totaling approximately 226,000 ever enrolled during FY 2011 (March 2012 MACStats).</t>
  </si>
  <si>
    <t>Parent of a dependent child is defined as an adult with at least one dependent child living in that health insurance unit.</t>
  </si>
  <si>
    <t>Only adults who report needing assistance with personal care needs are asked about each of the following specific personal care needs. Each specific personal care need is reported as the overall population prevalence (rather than the prevalence among those needing help with any personal care needs).</t>
  </si>
  <si>
    <t xml:space="preserve">Individuals with a functional limitation are those who reported any degree of difficulty—ranging from “only a little difficult” to “can’t do at all”—doing any of a dozen activities (e.g., walking a quarter of a mile, stooping or kneeling) by themselves and without special equipment. </t>
  </si>
  <si>
    <t>Reports feeling sad, hopeless, worthless, nervous, restless, or that everything was an effort all or most of the time.</t>
  </si>
  <si>
    <t>Adults Age 65+</t>
  </si>
  <si>
    <t>All Medicaid adults age 65+</t>
  </si>
  <si>
    <t>Functional limitation4</t>
  </si>
  <si>
    <t>No functional limitation</t>
  </si>
  <si>
    <t>65–74</t>
  </si>
  <si>
    <t>75–84</t>
  </si>
  <si>
    <t>85+</t>
  </si>
  <si>
    <t>79.7*</t>
  </si>
  <si>
    <t>8.4*</t>
  </si>
  <si>
    <t>4.8*</t>
  </si>
  <si>
    <t xml:space="preserve">See Table 5C for source and notes. </t>
  </si>
  <si>
    <t>TABLE 5A. Health Insurance and Demographic Characteristics of Non-institutionalized Individuals Age 65 and Older by Source of Health Insurance, 2008 – 2010</t>
  </si>
  <si>
    <t>Help with any personal care needs5</t>
  </si>
  <si>
    <t>Depressed/anxious feelings6</t>
  </si>
  <si>
    <t>See Table 5C for source and notes.</t>
  </si>
  <si>
    <t>TABLE 5B. Health Characteristics of Non-institutionalized Individuals Age 65 and Older by Source of Health Insurance, 2008 – 2010</t>
  </si>
  <si>
    <t>Received at-home care in past 12 months</t>
  </si>
  <si>
    <t>6.3*</t>
  </si>
  <si>
    <t>Notes: Health insurance coverage is defined at the time of the survey. Totals of health insurance coverage may sum to more than 100 percent because individuals may have multiple sources of coverage. Responses to recent care questions are based on the previous 12 months, during which time the individual may have had different coverage than that shown in the table. Not separately shown are the estimates of individuals covered by any type of military health plan (VA, TRICARE, and CHAMP-VA) or other government programs. In order to focus on a consistent sample across the measures included in this table, the tabulations reported here are based on the NHIS sample adult weights. Somewhat different estimates might be obtained using the broader person file weights for the subset of variables that are available for all persons in the household. This analysis provides conservative estimates of statistical significance; it does not take into account subgroups’ non-independence by incorporating the covariance.</t>
  </si>
  <si>
    <t>Medicaid also includes adults reporting coverage through CHIP or other state-sponsored health plans.</t>
  </si>
  <si>
    <t>Only adults who report needing assistance with personal care needs are asked about each of the following specific personal care needs. Each need is reported as the overall population prevalence (rather than the prevalence among those needing help with any personal care needs).</t>
  </si>
  <si>
    <t>All duals</t>
  </si>
  <si>
    <t>Duals with full benefits</t>
  </si>
  <si>
    <t>Duals with limited benefits</t>
  </si>
  <si>
    <t>State</t>
  </si>
  <si>
    <t>Percentage age 65+</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</si>
  <si>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</si>
  <si>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</si>
  <si>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</si>
  <si>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</si>
  <si>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</si>
  <si>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</si>
  <si>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</si>
  <si>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</si>
  <si>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</si>
  <si>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</si>
  <si>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</si>
  <si>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</si>
  <si>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</si>
  <si>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</si>
  <si>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</si>
  <si>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</si>
  <si>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</si>
  <si>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</si>
  <si>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</si>
  <si>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</si>
  <si>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</si>
  <si>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</si>
  <si>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</si>
  <si>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</si>
  <si>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</si>
  <si>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</si>
  <si>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</si>
  <si>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</si>
  <si>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</si>
  <si>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</si>
  <si>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</si>
  <si>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</si>
  <si>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</si>
  <si>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</si>
  <si>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</si>
  <si>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</si>
  <si>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</si>
  <si>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</si>
  <si>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</si>
  <si>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</si>
  <si>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</si>
  <si>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</si>
  <si>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</si>
  <si>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</si>
  <si>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</si>
  <si>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</si>
  <si>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</si>
  <si>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</si>
  <si>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</si>
  <si>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</si>
  <si>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Notes: Enrollment numbers generally include individuals ever enrolled in Medicaid‑financed coverage during the year, even if for a single month; however, in the event individuals were also enrolled in CHIP‑financed Medicaid coverage (i.e., Medicaid‑expansion CHIP) during the year, they are excluded if their most recent enrollment month was in Medicaid-expansion CHIP. Numbers exclude individuals enrolled only in Medicaid-expansion CHIP during the year and enrollees in the territories.</t>
  </si>
  <si>
    <t>Although state-level information is not yet available, the estimated number of individuals ever enrolled in Medicaid (excluding Medicaid-expansion CHIP) is 66.7 million for FY 2010; 69.3 million for FY 2011; 70.7 million for FY 2012; and 71.0 million for FY 2013. These FY 2010–FY 2013 figures exclude about one million enrollees in the territories (MACPAC communication with CMS Office of the Actuary, February 2012).</t>
  </si>
  <si>
    <t>Children and adults under age 65 who qualify for Medicaid on the basis of a disability are included in the disabled category. About 690,000 enrollees age 65 and older are identified in the data as disabled; given that disability is not an eligibility pathway for individuals age 65 and older, MACPAC recodes these enrollees as “aged.”</t>
  </si>
  <si>
    <t>Dual eligibles are enrolled in both Medicaid and Medicare; those with limited benefits only receive Medicaid assistance with Medicare premiums and cost sharing.</t>
  </si>
  <si>
    <t>FY 2009 data unavailable for Massachusetts; FY 2008 values shown instead.</t>
  </si>
  <si>
    <t>Source: MACPAC analysis of Medicaid Statistical Information System (MSIS) annual person summary (APS) data from CMS as of May 2012</t>
  </si>
  <si>
    <t>Percentage attributable to age 65+</t>
  </si>
  <si>
    <t>Notes: Includes federal and state funds. Excludes administrative spending, the territories, and Medicaid-expansion CHIP. Benefit spending from MSIS data has been adjusted to reflect CMS-64 totals; see Section 5 of MACStats for methodology, which differs from the one used to produce FY 2008 spending figures presented in prior MACPAC reports.</t>
  </si>
  <si>
    <t xml:space="preserve">Due to large differences in the way managed care spending is reported by Vermont in CMS-64 and MSIS data, benefit spending based on MACPAC’s adjustment methodology is not reported at a level lower than total Medicaid. </t>
  </si>
  <si>
    <t>Sources: MACPAC analysis of Medicaid Statistical Information System (MSIS) annual person summary (APS) data and CMS-64 Financial Management Report (FMR) net expenditure data from CMS as of May 2012</t>
  </si>
  <si>
    <t xml:space="preserve">All enrollees </t>
  </si>
  <si>
    <t>All enrollees</t>
  </si>
  <si>
    <t>-</t>
  </si>
  <si>
    <t>Notes: Includes federal and state funds. Excludes administrative spending, the territories, and Medicaid-expansion CHIP. Children and adults under age 65 who qualify for Medicaid on the basis of a disability are included in the disabled category. About 690,000 enrollees age 65 and older are identified in the data as disabled; given that disability is not an eligibility pathway for individuals age 65 and older, MACPAC recodes these enrollees as “aged.” Benefit spending from MSIS data has been adjusted to reflect CMS-64 totals; see Section 5 of MACStats for methodology, which differs from the one used to produce FY 2008 spending figures presented in prior MACPAC reports.</t>
  </si>
  <si>
    <t>In this table, enrollees with limited benefits are defined as those reported by states in MSIS as receiving coverage of only family planning services, assistance with Medicare premiums and cost sharing, or emergency services. Additional individuals may receive limited benefits for other reasons, but are not broken out here.</t>
  </si>
  <si>
    <t>These percentages are likely to be underestimated because comparisons with other data sources indicate that some states do not identify all of their limited benefit enrollees in MSIS.</t>
  </si>
  <si>
    <t xml:space="preserve">Calculated by removing limited-benefit enrollees and their spending. </t>
  </si>
  <si>
    <t>All Medicaid Enrollees</t>
  </si>
  <si>
    <t>Percentage in managed care</t>
  </si>
  <si>
    <t>Number</t>
  </si>
  <si>
    <t>PCCM</t>
  </si>
  <si>
    <t xml:space="preserve"> –   </t>
  </si>
  <si>
    <t>Massachusetts</t>
  </si>
  <si>
    <t>Montana4</t>
  </si>
  <si>
    <t>Notes: PCCM = primary care case management. Excludes the territories; unlike other tables and figures in the June 2012 MACStats, includes Medicaid-expansion CHIP enrollees.</t>
  </si>
  <si>
    <t>– Quantity zero; amounts shown as 0.0 round to less than 0.1 in this table.</t>
  </si>
  <si>
    <t>Any managed care includes comprehensive risk-based plans, limited-benefit plans, and PCCM programs.</t>
  </si>
  <si>
    <t>Comprehensive risk-based managed care includes plans categorized by CMS and states as commercial, Medicaid-only, Health Insuring Organizations (HIOs), and Programs of All-Inclusive Care for the Elderly (PACE). HIOs exist only in California where selected county-organized health systems serve Medicaid enrollees. PACE combines Medicare and Medicaid financing for qualifying frail elderly dual eligibles. Some states report a larger number of enrollees in these comprehensive risk-based plans than they do for their unduplicated number of enrollees in any form of managed care; it is unclear whether this is a reporting error or whether there were some enrollees participating in more than one comprehensive risk-based plan as of the reporting date.</t>
  </si>
  <si>
    <t>Figure is based on the sum of enrollees reported in comprehensive risk-based plans and PCCM programs. In some states, the sum exceeds the unduplicated number of enrollees in any form of managed care; it is unclear whether this is a reporting error or whether there were some enrollees participating in both types as of the reporting date.</t>
  </si>
  <si>
    <t>Montana reported 144,740 PCCM enrollees and 43 PACE enrollees, but only 75,133 unduplicated enrollees in any form of managed care. PCCM figure shown here was obtained by subtracting PACE enrollees from the unduplicated total.</t>
  </si>
  <si>
    <t>Source: MACPAC analysis of 2010 Medicaid Managed Care Enrollment Report data from CMS, as reported by states</t>
  </si>
  <si>
    <t>Comprehensive Risk-based Plans</t>
  </si>
  <si>
    <t>Commercial MCO</t>
  </si>
  <si>
    <t>Medicaid-only MCO</t>
  </si>
  <si>
    <t>HIO</t>
  </si>
  <si>
    <t>PACE</t>
  </si>
  <si>
    <t>PIHP</t>
  </si>
  <si>
    <t>PAHP</t>
  </si>
  <si>
    <t>Other</t>
  </si>
  <si>
    <t xml:space="preserve">Notes: HIO = Health Insuring Organization; MCO = managed care organization; PACE = Program of All-Inclusive Care for the Elderly; PAHP = prepaid ambulatory health plan; PIHP = prepaid inpatient health plan; PCCM = primary care case management. Excludes the territories. </t>
  </si>
  <si>
    <t>Comprehensive risk-based managed care includes plans categorized by CMS and states as commercial, Medicaid-only, Health Insuring Organizations (HIOs), and Programs of All-Inclusive Care for the Elderly (PACE). HIOs exist only in California where selected county-organized health systems serve Medicaid enrollees. PACE combines Medicare and Medicaid financing for qualifying frail elderly dual eligibles. In the data reporting instructions provided by CMS to states, commercial plans are those that provide comprehensive services to both Medicaid and commercial and/or Medicare enrollees; Medicaid-only plans are those that provide comprehensive services to only Medicaid enrollees, not to commercial or Medicare enrollees. Based on an examination of plan names, it appears that states differ in their categorizations; for example, plans that operate in different states but are affiliated with the same parent company may be reported as commercial in one state and Medicaid-only in another.</t>
  </si>
  <si>
    <t>Source: 2010 Medicaid Managed Care Enrollment Report data from CMS, as reported by states</t>
  </si>
  <si>
    <t>Percentage of Enrollees</t>
  </si>
  <si>
    <t>Any managed care</t>
  </si>
  <si>
    <t>Comprehensive risk-based managed care</t>
  </si>
  <si>
    <t>Percentage of Benefit Spending</t>
  </si>
  <si>
    <t>Note: Includes federal and state funds. Excludes administrative spending, the territories, and Medicaid-expansion CHIP enrollees. Children and non-aged adults who qualify for Medicaid on the basis of a disability are included in the disabled category. About 690,000 enrollees age 65 and older are identified in the data as disabled; given that disability is not an eligibility pathway for individuals age 65 and older, MACPAC recodes these enrollees as “aged.” Benefit spending from Medicaid Statistical Information System (MSIS) data has been adjusted to match CMS-64 totals; see Section 5 of MACStats for methodology, which differs from the one used to produce FY 2008 spending figures presented in prior MACPAC reports. Any managed care includes comprehensive risk-based plans, limited-benefit plans, and PCCM programs.</t>
  </si>
  <si>
    <t>Dual eligibles are enrolled in both Medicaid and Medicare; includes those with full Medicaid benefits and those with limited benefits who only receive Medicaid assistance with Medicare premiums and cost sharing. For dual eligibles enrolled in a comprehensive Medicaid managed care plan, Medicare is still the primary payer of most acute care services; as a result, the Medicaid plan may only provide a subset of the comprehensive services normally covered under its contract with the state.</t>
  </si>
  <si>
    <t>Due to large differences in the way managed care spending is reported by Vermont in CMS-64 and MSIS data, benefit spending based on MACPAC’s adjustment methodology is not reported at a level lower than total Medicaid managed care.</t>
  </si>
  <si>
    <t>Source: MACPAC analysis of Medicaid Statistical Information System (MSIS) annual person summary (APS) data and CMS-64 Financial Management Report (FMR) net expenditure data from CMS as of May 2012</t>
  </si>
  <si>
    <t>Medicaid and CHIP Enrollment (All Ages)</t>
  </si>
  <si>
    <t>Administrative Data</t>
  </si>
  <si>
    <t>Survey Data (NHIS)</t>
  </si>
  <si>
    <t>Ever enrolled during the year</t>
  </si>
  <si>
    <t>Point in time</t>
  </si>
  <si>
    <t>Medicaid</t>
  </si>
  <si>
    <t>62.3 million</t>
  </si>
  <si>
    <t>49.8 million</t>
  </si>
  <si>
    <t>Not available</t>
  </si>
  <si>
    <t>CHIP</t>
  </si>
  <si>
    <t>8.1 million</t>
  </si>
  <si>
    <t>5.2 million</t>
  </si>
  <si>
    <t>Totals for Medicaid and CHIP</t>
  </si>
  <si>
    <t>70.4 million</t>
  </si>
  <si>
    <t>55.1 million</t>
  </si>
  <si>
    <t>45.1 million</t>
  </si>
  <si>
    <t>U.S. Population</t>
  </si>
  <si>
    <t>Census Bureau</t>
  </si>
  <si>
    <t>307.5 million</t>
  </si>
  <si>
    <t>306.3 million</t>
  </si>
  <si>
    <t>301.4 million, excluding active-duty military and individuals in institutions</t>
  </si>
  <si>
    <t>Medicaid and CHIP Enrollment as a Percentage of U.S. Population</t>
  </si>
  <si>
    <t>(70.4/307.5)</t>
  </si>
  <si>
    <t>(55.1/306.3)</t>
  </si>
  <si>
    <t>(45.1/301.4)</t>
  </si>
  <si>
    <t>See Table 13D for sources and notes.</t>
  </si>
  <si>
    <t>Medicaid and CHIP Enrollment Among Children Under Age 19</t>
  </si>
  <si>
    <t>30.5 million</t>
  </si>
  <si>
    <t>24.9 million</t>
  </si>
  <si>
    <t>7.7 million</t>
  </si>
  <si>
    <t>5.0 million</t>
  </si>
  <si>
    <t>38.2 million</t>
  </si>
  <si>
    <t>29.9 million</t>
  </si>
  <si>
    <t>26.6 million</t>
  </si>
  <si>
    <t>Children Under Age 19</t>
  </si>
  <si>
    <t>79.0 million</t>
  </si>
  <si>
    <t>78.9 million</t>
  </si>
  <si>
    <t>78.5 million, excluding active-duty military and individuals in institutions</t>
  </si>
  <si>
    <t>Medicaid and CHIP Enrollment as a Percentage of All Children Under 19</t>
  </si>
  <si>
    <t>(38.2/79.0)</t>
  </si>
  <si>
    <t>(29.9/78.9)</t>
  </si>
  <si>
    <t>(26.6/78.5)</t>
  </si>
  <si>
    <t>25.7 million</t>
  </si>
  <si>
    <t>19.6 million</t>
  </si>
  <si>
    <t>0.4 million</t>
  </si>
  <si>
    <t>0.3 million</t>
  </si>
  <si>
    <t>26.1 million</t>
  </si>
  <si>
    <t>19.8 million</t>
  </si>
  <si>
    <t>15.8 million</t>
  </si>
  <si>
    <t>188.8 million</t>
  </si>
  <si>
    <t>188.0 million</t>
  </si>
  <si>
    <t>184.9 million, excluding active-duty military and individuals in institutions</t>
  </si>
  <si>
    <t>Medicaid and CHIP Enrollment as a Percentage of All Adults Age 19–64</t>
  </si>
  <si>
    <t>(26.1/188.8)</t>
  </si>
  <si>
    <t>(19.8/188.0)</t>
  </si>
  <si>
    <t>(15.8/184.9)</t>
  </si>
  <si>
    <t>Adults Age 65 and Older</t>
  </si>
  <si>
    <t>6.1 million</t>
  </si>
  <si>
    <t>5.4 million</t>
  </si>
  <si>
    <t>2.7 million</t>
  </si>
  <si>
    <t>39.7 million</t>
  </si>
  <si>
    <t>39.4 million</t>
  </si>
  <si>
    <t>38.0 million, excluding active-duty military and individuals in institutions</t>
  </si>
  <si>
    <t>Medicaid and CHIP Enrollment as a Percentage of All Adults Age 65 and Older</t>
  </si>
  <si>
    <t>(6.1/39.7)</t>
  </si>
  <si>
    <t>(5.4/39.4)</t>
  </si>
  <si>
    <t>(2.7/38.0)</t>
  </si>
  <si>
    <t>Notes: Excludes U.S. territories. Medicaid enrollment numbers obtained from administrative data include 7.8 million individuals ever enrolled during the year who received limited benefits (e.g., emergency services only, Medicaid payment only for Medicare enrollees’ cost sharing), of whom 0.6 million were under age 19, 5.8 million were age 19 to 64, and 1.4 million were 65 or older. In the event individuals were reported to be in both Medicaid and CHIP during the year, individuals are to be counted only once in the administrative data, based on their most recent source of coverage. Overcounting of enrollees in the administrative data may occur because individuals may move and be enrolled in two states’ Medicaid programs during the year. The NHIS excludes individuals in institutions, such as nursing homes, and active-duty military; in addition, surveys such as NHIS generally do not count limited benefits as Medicaid/CHIP coverage. Administrative data (with the exception of Massachusetts, for which FY 2008 values were used) and Census Bureau data are for FY 2009 (October 2008 through September 2009); the NHIS data are for sources of insurance at the time of the survey in calendar year 2009. The Census Bureau number in the ever-enrolled column was the estimated U.S. resident population as of September 2009 (the month in FY 2009 with the largest count); a number of residents ever living in the U.S. during the year is not available. The Census Bureau point-in-time number is the average estimated monthly number of U.S. residents for FY 2009.</t>
  </si>
  <si>
    <t xml:space="preserve">Sources: MACPAC analysis of Medicaid Statistical Information System (MSIS) annual person summary (APS) data from the Centers for Medicare &amp; Medicaid Services (CMS) as of May 2012; CHIP Statistical Enrollment Data System (SEDS) from CMS as of May 2012, as reported by states; the National Health Interview Survey (NHIS); and U.S. Census Bureau data, Monthly Postcensal Resident Population, by single year of age, sex, race, and Hispanic origin </t>
  </si>
  <si>
    <t>(http://www.census.gov/popest/data/national/asrh/2009/2009-nat-res.html)</t>
  </si>
  <si>
    <t>MSIS</t>
  </si>
  <si>
    <t>CMS-64</t>
  </si>
  <si>
    <t>Massachusetts1</t>
  </si>
  <si>
    <t>Note: See text for a discussion of differences between MSIS and CMS-64 data. Both sources reflect unadjusted amounts as reported by states. Includes federal and state funds. Both sources exclude administrative spending, the territories, and Medicaid-expansion CHIP; in addition, the CMS-64 amounts exclude $7.3 billion in offsetting collections from third-party liability, estate, and other recoveries.</t>
  </si>
  <si>
    <t>Sources: MACPAC analysis of MSIS Annual Person Summary (APS) data and CMS-64 Financial Management Report (FMR) net expenditure data from CMS as of May 2012</t>
  </si>
  <si>
    <t>Service Category</t>
  </si>
  <si>
    <t>MSIS Service Types</t>
  </si>
  <si>
    <t>CMS-64 Service Types</t>
  </si>
  <si>
    <t>Hospital</t>
  </si>
  <si>
    <t>Non-hospital acute care</t>
  </si>
  <si>
    <t>Drugs</t>
  </si>
  <si>
    <t>Managed care and premium assistance</t>
  </si>
  <si>
    <t>LTSS non-institutional</t>
  </si>
  <si>
    <t>LTSS institutional</t>
  </si>
  <si>
    <t>Notes: DSH = disproportionate share hospital; EPSDT = Early and Periodic Screening, Diagnostic, and Treatment; HCBS = home and community-based services; HMO = health maintenance organization; ICF-ID = intermediate care facility for persons with intellectual disabilities; LTSS = long-term services and supports; MCO = managed care organization; PACE = Program of All-Inclusive Care for the Elderly; PAHP = prepaid ambulatory health plan; PIHP = prepaid inpatient health plan; PHP = prepaid health plan, either a PAHP or a PIHP; PCCM = primary care case management; QMB = qualified medicare beneficiary.</t>
  </si>
  <si>
    <t>Service categories and types reflect fee-for-service spending unless noted otherwise. Service types with identical names in the MSIS and CMS-64 may still be reported differently in the two sources due to differences in the instructions given to states; amounts for those that appear only in the CMS-64 (e.g., DSH) are distributed across Medicaid enrollees with MSIS spending in the relevant service categories (e.g., hospital).</t>
  </si>
  <si>
    <t>Emergency services for aliens are reported under individual service types throughout MSIS, but primarily inpatient and outpatient hospital. As a result, we include this CMS-64 amount in the hospital category.</t>
  </si>
  <si>
    <t>Medicare premiums are not reported in MSIS. We distribute CMS-64 amounts across dual-eligible enrollees in MSIS.</t>
  </si>
  <si>
    <t>Medicare coinsurance and deductibles are reported under individual service types throughout MSIS. We distribute the CMS-64 amount for QMBs across CMS-64 spending in the hospital and non-hospital acute categories prior to calculating adjustment factors, based on the distribution of spending for these categories among QMBs in MSIS.</t>
  </si>
  <si>
    <t>Source: MACPAC analysis of MSIS Annual Person Summary (APS) data and CMS-64 Financial Management Report (FMR) net expenditure data from CMS</t>
  </si>
  <si>
    <t>TABLE 6. Medicaid Enrollment by State, Eligibility Group, and Dual Eligible Status, FY 2009 (thousands)</t>
  </si>
  <si>
    <t>TABLE 9. Percentage of Medicaid Enrollees in Managed Care by State, July 1, 2010</t>
  </si>
  <si>
    <t>TABLE 11. Percentage of Medicaid Enrollees in Managed Care by State and Eligibility Group, FY 2009</t>
  </si>
  <si>
    <t>Relative Contribution to Real Spending Growth, FY 1975 to FY 2009</t>
  </si>
  <si>
    <t>Medicaid/ CHIP children</t>
  </si>
  <si>
    <r>
      <t>Children with special health care needs (CSHCN)</t>
    </r>
    <r>
      <rPr>
        <vertAlign val="superscript"/>
        <sz val="11"/>
        <color theme="1"/>
        <rFont val="Calibri"/>
        <family val="2"/>
        <scheme val="minor"/>
      </rPr>
      <t>5</t>
    </r>
  </si>
  <si>
    <r>
      <t>Impairment limits ability to crawl, walk, run, play</t>
    </r>
    <r>
      <rPr>
        <vertAlign val="superscript"/>
        <sz val="11"/>
        <color theme="1"/>
        <rFont val="Calibri"/>
        <family val="2"/>
        <scheme val="minor"/>
      </rPr>
      <t>7</t>
    </r>
  </si>
  <si>
    <r>
      <t>Impairment lasted, or expected to last 12+ months</t>
    </r>
    <r>
      <rPr>
        <vertAlign val="superscript"/>
        <sz val="11"/>
        <color theme="1"/>
        <rFont val="Calibri"/>
        <family val="2"/>
        <scheme val="minor"/>
      </rPr>
      <t>8</t>
    </r>
  </si>
  <si>
    <r>
      <t>Autism</t>
    </r>
    <r>
      <rPr>
        <vertAlign val="superscript"/>
        <sz val="11"/>
        <color theme="1"/>
        <rFont val="Calibri"/>
        <family val="2"/>
        <scheme val="minor"/>
      </rPr>
      <t>7</t>
    </r>
  </si>
  <si>
    <r>
      <t>Cerebral palsy</t>
    </r>
    <r>
      <rPr>
        <vertAlign val="superscript"/>
        <sz val="11"/>
        <color theme="1"/>
        <rFont val="Calibri"/>
        <family val="2"/>
        <scheme val="minor"/>
      </rPr>
      <t>7</t>
    </r>
  </si>
  <si>
    <r>
      <t>Down syndrome</t>
    </r>
    <r>
      <rPr>
        <vertAlign val="superscript"/>
        <sz val="11"/>
        <color theme="1"/>
        <rFont val="Calibri"/>
        <family val="2"/>
        <scheme val="minor"/>
      </rPr>
      <t>7</t>
    </r>
  </si>
  <si>
    <r>
      <t>Mental retardation</t>
    </r>
    <r>
      <rPr>
        <vertAlign val="superscript"/>
        <sz val="11"/>
        <color theme="1"/>
        <rFont val="Calibri"/>
        <family val="2"/>
        <scheme val="minor"/>
      </rPr>
      <t>7</t>
    </r>
  </si>
  <si>
    <r>
      <t>Other developmental delay</t>
    </r>
    <r>
      <rPr>
        <vertAlign val="superscript"/>
        <sz val="11"/>
        <color theme="1"/>
        <rFont val="Calibri"/>
        <family val="2"/>
        <scheme val="minor"/>
      </rPr>
      <t>7</t>
    </r>
  </si>
  <si>
    <r>
      <t>Sickle cell anemia</t>
    </r>
    <r>
      <rPr>
        <vertAlign val="superscript"/>
        <sz val="11"/>
        <color theme="1"/>
        <rFont val="Calibri"/>
        <family val="2"/>
        <scheme val="minor"/>
      </rPr>
      <t>7</t>
    </r>
  </si>
  <si>
    <r>
      <t>Received well-child check-up in past 12 months</t>
    </r>
    <r>
      <rPr>
        <vertAlign val="superscript"/>
        <sz val="11"/>
        <color theme="1"/>
        <rFont val="Calibri"/>
        <family val="2"/>
        <scheme val="minor"/>
      </rPr>
      <t>7</t>
    </r>
  </si>
  <si>
    <r>
      <t>Regularly taking prescription drug(s) for 3+ months</t>
    </r>
    <r>
      <rPr>
        <vertAlign val="superscript"/>
        <sz val="11"/>
        <color theme="1"/>
        <rFont val="Calibri"/>
        <family val="2"/>
        <scheme val="minor"/>
      </rPr>
      <t>8</t>
    </r>
  </si>
  <si>
    <r>
      <t>Parent of a dependent child</t>
    </r>
    <r>
      <rPr>
        <vertAlign val="superscript"/>
        <sz val="11"/>
        <color theme="1"/>
        <rFont val="Calibri"/>
        <family val="2"/>
        <scheme val="minor"/>
      </rPr>
      <t>5</t>
    </r>
  </si>
  <si>
    <r>
      <t>Massachusetts</t>
    </r>
    <r>
      <rPr>
        <vertAlign val="superscript"/>
        <sz val="11"/>
        <color theme="1"/>
        <rFont val="Calibri"/>
        <family val="2"/>
        <scheme val="minor"/>
      </rPr>
      <t>3</t>
    </r>
  </si>
  <si>
    <t>Benefit spending
per FYE</t>
  </si>
  <si>
    <t>Individuals Dually Enrolled in
Medicaid and Medicare</t>
  </si>
  <si>
    <t>Limited-benefit Plan</t>
  </si>
  <si>
    <r>
      <t>Massachusetts</t>
    </r>
    <r>
      <rPr>
        <vertAlign val="superscript"/>
        <sz val="11"/>
        <color theme="1"/>
        <rFont val="Calibri"/>
        <family val="2"/>
        <scheme val="minor"/>
      </rPr>
      <t>2</t>
    </r>
  </si>
  <si>
    <t>Comprehensive risk-based
managed care</t>
  </si>
  <si>
    <t>Medicaid and CHIP Enrollment Among Adults Age 19–64</t>
  </si>
  <si>
    <t xml:space="preserve">Medicaid and CHIP Enrollment Among Adults Age 65 and Older </t>
  </si>
  <si>
    <t>MSIS as a
Percentage of CMS-64</t>
  </si>
  <si>
    <r>
      <rPr>
        <b/>
        <sz val="11"/>
        <color theme="1"/>
        <rFont val="Calibri"/>
        <family val="2"/>
        <scheme val="minor"/>
      </rPr>
      <t>Medicare</t>
    </r>
    <r>
      <rPr>
        <b/>
        <vertAlign val="superscript"/>
        <sz val="11"/>
        <color theme="1"/>
        <rFont val="Calibri"/>
        <family val="2"/>
        <scheme val="minor"/>
      </rPr>
      <t>2,3</t>
    </r>
  </si>
  <si>
    <t>Notes: Excludes the territories and Medicaid-expansion CHIP enrollees. Children and adults under age 65 who qualify for Medicaid on the basis of a disability are included in the disabled category. About 690,000 enrollees age 65 and older are identified in the data as disabled; given that disability is not an eligibility pathway for individuals age 65 and older, MACPAC recodes these enrollees as “aged.” Any managed care includes comprehensive risk-based plans, limited-benefit plans, and PCCM programs. Enrollees are counted as participating in managed care if they were enrolled during the fiscal year and at least one managed care payment was made on their behalf during the fiscal year; this method underestimates participation somewhat because it does not capture enrollees who entered managed care late in the year but for whom a payment was not made until the following fiscal year. Managed care types do not sum to total because individuals are counted in every category for which a payment was made on their behalf during the year.</t>
  </si>
  <si>
    <t>Figures shown here may differ from Table 9, which uses Medicaid Managed Care Enrollment Report data. Reasons for differences include differing time periods (the Medicaid Statistical Information System (MSIS) data used here include those ever enrolled in FY 2009), state reporting anomalies (e.g., some states report a very small number of comprehensive risk-based enrollees in MSIS who may be miscategorized), and Medicaid-expansion CHIP enrollees (excluded here but included in Table 9). Although the enrollment report used for Table 9 is a commonly cited source, it does not provide information on the characteristics of enrollees in managed care (e.g., eligibility group) or their spending and non-managed care service use. MSIS data are used here to provide this additional level of detail.</t>
  </si>
  <si>
    <t>Due to large differences in the way managed care spending is reported by Vermont in CMS-64 and MSIS data, managed care enrollment (which, for this table, is based on the presence of managed care spending in MSIS for a given enrollee) is not reported here.</t>
  </si>
  <si>
    <t>Limited-benefit plan</t>
  </si>
  <si>
    <t>Primary care case management</t>
  </si>
  <si>
    <r>
      <t xml:space="preserve">2009 </t>
    </r>
    <r>
      <rPr>
        <vertAlign val="superscript"/>
        <sz val="11"/>
        <color theme="1"/>
        <rFont val="Calibri"/>
        <family val="2"/>
        <scheme val="minor"/>
      </rPr>
      <t>1</t>
    </r>
  </si>
  <si>
    <r>
      <t>FY 2009</t>
    </r>
    <r>
      <rPr>
        <b/>
        <vertAlign val="superscript"/>
        <sz val="11"/>
        <rFont val="Calibri"/>
        <family val="2"/>
        <scheme val="minor"/>
      </rPr>
      <t>1</t>
    </r>
  </si>
  <si>
    <t>All Eligibility Groups</t>
  </si>
  <si>
    <t>FY 1975 (in FY 2009 dollars)</t>
  </si>
  <si>
    <r>
      <t>Selected Sources of Insurance</t>
    </r>
    <r>
      <rPr>
        <b/>
        <vertAlign val="superscript"/>
        <sz val="11"/>
        <rFont val="Calibri"/>
        <family val="2"/>
        <scheme val="minor"/>
      </rPr>
      <t>1</t>
    </r>
  </si>
  <si>
    <r>
      <t>Medicaid/CHIP</t>
    </r>
    <r>
      <rPr>
        <b/>
        <vertAlign val="superscript"/>
        <sz val="11"/>
        <rFont val="Calibri"/>
        <family val="2"/>
        <scheme val="minor"/>
      </rPr>
      <t>2</t>
    </r>
  </si>
  <si>
    <r>
      <t>Medicaid/ CHIP</t>
    </r>
    <r>
      <rPr>
        <b/>
        <vertAlign val="superscript"/>
        <sz val="11"/>
        <rFont val="Calibri"/>
        <family val="2"/>
        <scheme val="minor"/>
      </rPr>
      <t>2</t>
    </r>
  </si>
  <si>
    <r>
      <t>Private</t>
    </r>
    <r>
      <rPr>
        <b/>
        <vertAlign val="superscript"/>
        <sz val="11"/>
        <rFont val="Calibri"/>
        <family val="2"/>
        <scheme val="minor"/>
      </rPr>
      <t>3</t>
    </r>
  </si>
  <si>
    <r>
      <t>Uninsured</t>
    </r>
    <r>
      <rPr>
        <b/>
        <vertAlign val="superscript"/>
        <sz val="11"/>
        <rFont val="Calibri"/>
        <family val="2"/>
        <scheme val="minor"/>
      </rPr>
      <t>4</t>
    </r>
  </si>
  <si>
    <r>
      <t>Non-SSI CSHCN</t>
    </r>
    <r>
      <rPr>
        <b/>
        <vertAlign val="superscript"/>
        <sz val="11"/>
        <rFont val="Calibri"/>
        <family val="2"/>
        <scheme val="minor"/>
      </rPr>
      <t>5</t>
    </r>
  </si>
  <si>
    <r>
      <t>Medicaid</t>
    </r>
    <r>
      <rPr>
        <b/>
        <vertAlign val="superscript"/>
        <sz val="11"/>
        <rFont val="Calibri"/>
        <family val="2"/>
        <scheme val="minor"/>
      </rPr>
      <t>2</t>
    </r>
  </si>
  <si>
    <r>
      <t>Functional limitation</t>
    </r>
    <r>
      <rPr>
        <b/>
        <vertAlign val="superscript"/>
        <sz val="11"/>
        <rFont val="Calibri"/>
        <family val="2"/>
        <scheme val="minor"/>
      </rPr>
      <t>4</t>
    </r>
  </si>
  <si>
    <r>
      <t>Percentage of Enrollees in Eligibility Group</t>
    </r>
    <r>
      <rPr>
        <b/>
        <vertAlign val="superscript"/>
        <sz val="11"/>
        <rFont val="Calibri"/>
        <family val="2"/>
        <scheme val="minor"/>
      </rPr>
      <t>1</t>
    </r>
  </si>
  <si>
    <r>
      <t>Dual Eligible Status</t>
    </r>
    <r>
      <rPr>
        <b/>
        <vertAlign val="superscript"/>
        <sz val="11"/>
        <rFont val="Calibri"/>
        <family val="2"/>
        <scheme val="minor"/>
      </rPr>
      <t>2</t>
    </r>
  </si>
  <si>
    <r>
      <t>Percentage of Benefit Spending
Attributable to Eligibility Group</t>
    </r>
    <r>
      <rPr>
        <b/>
        <vertAlign val="superscript"/>
        <sz val="11"/>
        <rFont val="Calibri"/>
        <family val="2"/>
        <scheme val="minor"/>
      </rPr>
      <t>1</t>
    </r>
  </si>
  <si>
    <r>
      <t>Percentage of FYEs with limited benefits</t>
    </r>
    <r>
      <rPr>
        <b/>
        <vertAlign val="superscript"/>
        <sz val="11"/>
        <rFont val="Calibri"/>
        <family val="2"/>
        <scheme val="minor"/>
      </rPr>
      <t>1</t>
    </r>
  </si>
  <si>
    <r>
      <t>Excluding those with limited benefits</t>
    </r>
    <r>
      <rPr>
        <b/>
        <vertAlign val="superscript"/>
        <sz val="11"/>
        <rFont val="Calibri"/>
        <family val="2"/>
        <scheme val="minor"/>
      </rPr>
      <t>2</t>
    </r>
  </si>
  <si>
    <r>
      <t>Any managed care</t>
    </r>
    <r>
      <rPr>
        <b/>
        <vertAlign val="superscript"/>
        <sz val="11"/>
        <rFont val="Calibri"/>
        <family val="2"/>
        <scheme val="minor"/>
      </rPr>
      <t>1</t>
    </r>
  </si>
  <si>
    <r>
      <t>Comprehensive risk–based or PCCM</t>
    </r>
    <r>
      <rPr>
        <b/>
        <vertAlign val="superscript"/>
        <sz val="11"/>
        <rFont val="Calibri"/>
        <family val="2"/>
        <scheme val="minor"/>
      </rPr>
      <t>2,3</t>
    </r>
  </si>
  <si>
    <r>
      <t>Comprehensive risk–based</t>
    </r>
    <r>
      <rPr>
        <b/>
        <vertAlign val="superscript"/>
        <sz val="11"/>
        <rFont val="Calibri"/>
        <family val="2"/>
        <scheme val="minor"/>
      </rPr>
      <t>2</t>
    </r>
  </si>
  <si>
    <r>
      <t>Dual eligibles</t>
    </r>
    <r>
      <rPr>
        <b/>
        <vertAlign val="superscript"/>
        <sz val="11"/>
        <rFont val="Calibri"/>
        <family val="2"/>
        <scheme val="minor"/>
      </rPr>
      <t>1</t>
    </r>
  </si>
  <si>
    <t>—Inpatient hospital</t>
  </si>
  <si>
    <t>—Outpatient hospital</t>
  </si>
  <si>
    <t>—Inpatient hospital non-DSH</t>
  </si>
  <si>
    <t>—Inpatient hospital DSH</t>
  </si>
  <si>
    <t>—Physician</t>
  </si>
  <si>
    <t>—Dental</t>
  </si>
  <si>
    <t>—Nurse midwife</t>
  </si>
  <si>
    <r>
      <rPr>
        <b/>
        <sz val="11"/>
        <color theme="1"/>
        <rFont val="Calibri"/>
        <family val="2"/>
        <scheme val="minor"/>
      </rPr>
      <t>—</t>
    </r>
    <r>
      <rPr>
        <sz val="11"/>
        <color theme="1"/>
        <rFont val="Calibri"/>
        <family val="2"/>
        <scheme val="minor"/>
      </rPr>
      <t>Emergency services for aliens</t>
    </r>
    <r>
      <rPr>
        <vertAlign val="superscript"/>
        <sz val="11"/>
        <color theme="1"/>
        <rFont val="Calibri"/>
        <family val="2"/>
        <scheme val="minor"/>
      </rPr>
      <t>1</t>
    </r>
  </si>
  <si>
    <r>
      <rPr>
        <b/>
        <sz val="11"/>
        <color theme="1"/>
        <rFont val="Calibri"/>
        <family val="2"/>
        <scheme val="minor"/>
      </rPr>
      <t>—</t>
    </r>
    <r>
      <rPr>
        <sz val="11"/>
        <color theme="1"/>
        <rFont val="Calibri"/>
        <family val="2"/>
        <scheme val="minor"/>
      </rPr>
      <t>Physician</t>
    </r>
  </si>
  <si>
    <t>— Dental</t>
  </si>
  <si>
    <t>—Other practitioner</t>
  </si>
  <si>
    <t>—Nurse practitioner</t>
  </si>
  <si>
    <t>— Non-hospital outpatient clinic</t>
  </si>
  <si>
    <t>—Rural health clinic</t>
  </si>
  <si>
    <t>—Non-hospital outpatient clinic</t>
  </si>
  <si>
    <t>—Federally qualified health center</t>
  </si>
  <si>
    <t>—Lab/X-ray</t>
  </si>
  <si>
    <t>—Sterilizations</t>
  </si>
  <si>
    <t>—Abortions</t>
  </si>
  <si>
    <t>—Hospice</t>
  </si>
  <si>
    <t>—Targeted case management</t>
  </si>
  <si>
    <t>— Hospice</t>
  </si>
  <si>
    <t>—Physical, occupational, speech, and hearing therapy</t>
  </si>
  <si>
    <t>—EPSDT screenings</t>
  </si>
  <si>
    <t>—Care not otherwise categorized</t>
  </si>
  <si>
    <t>—Non-emergency transportation</t>
  </si>
  <si>
    <t>—Private duty nursing</t>
  </si>
  <si>
    <t>—Rehabilitative services</t>
  </si>
  <si>
    <t>—Other care, excluding HCBS waiver</t>
  </si>
  <si>
    <t>—Drugs (gross spending)</t>
  </si>
  <si>
    <t>—Drug rebates</t>
  </si>
  <si>
    <t>—MCO (i.e., comprehensive risk-based managed care)</t>
  </si>
  <si>
    <t>—HMO (i.e., comprehensive risk-based managed care; includes PACE)</t>
  </si>
  <si>
    <t>—PHP</t>
  </si>
  <si>
    <t>—PCCM</t>
  </si>
  <si>
    <t>—PACE</t>
  </si>
  <si>
    <t>—PAHP</t>
  </si>
  <si>
    <t>—PIHP</t>
  </si>
  <si>
    <t>—Premium assistance for employer-sponsored coverage</t>
  </si>
  <si>
    <t>—Home health</t>
  </si>
  <si>
    <t>—Personal care</t>
  </si>
  <si>
    <t>—HCBS waiver</t>
  </si>
  <si>
    <t>—Nursing facility</t>
  </si>
  <si>
    <t>—ICF-ID</t>
  </si>
  <si>
    <t>—Inpatient psychiatric for under age 21</t>
  </si>
  <si>
    <t>—Mental health facility for the aged</t>
  </si>
  <si>
    <t>—Mental health facility for under age 21 or age 65+ non-DSH</t>
  </si>
  <si>
    <t>—Mental health facility for under age 21 or age 65+ DSH</t>
  </si>
  <si>
    <t>—Medicare Part A and Part B premiums</t>
  </si>
  <si>
    <t>—Medicare coinsurance and deductibles for QMBs</t>
  </si>
  <si>
    <t xml:space="preserve">– </t>
  </si>
  <si>
    <t>TABLE 1. Number of Medicaid Beneficiaries (Persons Served) by Eligibility Group, FY 1975 – FY 2009 (thousands)</t>
  </si>
  <si>
    <t>TABLE 2. Components of Growth in Real Medicaid Benefit Spending, FY 1975 – FY 2009</t>
  </si>
  <si>
    <t>TABLE 3A. Health Insurance and Demographic Characteristics of Non-institutionalized Individuals Age 0–18 by Source of Health Insurance, 2008 – 2010</t>
  </si>
  <si>
    <t>TABLE 3B. Health Characteristics of Non-institutionalized Individuals Age 0–18 by Source of Health Insurance, 2008 – 2010</t>
  </si>
  <si>
    <t>TABLE 3C. Use of Care by Non-institutionalized Individuals Age 0–18 by Source of Health Insurance, 2008 – 2010</t>
  </si>
  <si>
    <t>TABLE 4A. Health Insurance and Demographic Characteristics of Non-institutionalized Individuals Age 19–64 by Source of Health Insurance, 2008 – 2010</t>
  </si>
  <si>
    <t>TABLE 4B. Health Characteristics of Non-institutionalized Individuals Age 19–64 by Source of Health Insurance, 2008 – 2010</t>
  </si>
  <si>
    <t>TABLE 4C. Use of Care by Non-institutionalized Individuals Age 19–64 by Source of Health Insurance, 2008 – 2010</t>
  </si>
  <si>
    <t>TABLE 5C. Use of Care by Non-institutionalized Individuals Age 65 and Older by Source of Health Insurance, 2008 – 2010</t>
  </si>
  <si>
    <t>TABLE 7. Medicaid Benefit Spending by State, Eligibility Group, and Dual Eligible Status, FY 2009 (millions)</t>
  </si>
  <si>
    <t>TABLE 8. Medicaid Benefit Spending Per Full-year Equivalent (FYE) Enrollee by State and Eligibility Group, FY 2009</t>
  </si>
  <si>
    <t>TABLE 10. Number of Managed Care Entities by State and Type, July 1, 2010</t>
  </si>
  <si>
    <t>TABLE 12. Percentage of Medicaid Benefit Spending on Managed Care by State and Eligibility Group, FY 2009</t>
  </si>
  <si>
    <t>TABLE 13A. Medicaid and CHIP Enrollment as a Percentage of the U.S. Population, 2009</t>
  </si>
  <si>
    <t>TABLE 13B. Medicaid and CHIP Enrollment as a Percentage of Children Under Age 19, 2009</t>
  </si>
  <si>
    <t>TABLE 13C. Medicaid and CHIP Enrollment as a Percentage of Adults Age 19–64, 2009</t>
  </si>
  <si>
    <t>TABLE 13D. Medicaid and CHIP Enrollment as a Percentage of Adults Age 65 and Older, 2009</t>
  </si>
  <si>
    <t>TABLE 14. Medicaid Benefit Spending in MSIS and CMS-64 Data by State, FY 2009 (billions)</t>
  </si>
  <si>
    <t>TABLE 15. Service Categories Used to Adjust FY 2009 Medicaid Benefit Spending in MSIS to Match CMS-64 Totals</t>
  </si>
  <si>
    <t xml:space="preserve">      *</t>
  </si>
  <si>
    <t>Medicaid and CHIP Program Statistics:</t>
  </si>
  <si>
    <t>June 2012 MACStats</t>
  </si>
  <si>
    <t>Neither SSI nor CSHCN</t>
  </si>
  <si>
    <r>
      <t>Percentage in comprehensive risk–based managed care</t>
    </r>
    <r>
      <rPr>
        <b/>
        <vertAlign val="superscript"/>
        <sz val="11"/>
        <rFont val="Calibri"/>
        <family val="2"/>
        <scheme val="minor"/>
      </rPr>
      <t>2</t>
    </r>
  </si>
  <si>
    <t xml:space="preserve">       Point in time</t>
  </si>
  <si>
    <t>TABLE 11, continued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</si>
</sst>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164" formatCode="0.0%"/>
    <numFmt numFmtId="165" formatCode="0.0"/>
    <numFmt numFmtId="166" formatCode="#,##0.0"/>
    <numFmt numFmtId="167" formatCode="&quot;$&quot;#,##0.0_);[Red]\(&quot;$&quot;#,##0.0\)"/>
  </numFmts>
  <fonts count="13" x14ac:knownFonts="1">
    <font>
      <sz val="11"/>
      <color theme="1"/>
      <name val="Calibri"/>
      <family val="2"/>
      <scheme val="minor"/>
    </font>
    <font>
      <b/>
      <sz val="11"/>
      <color theme="1"/>
      <name val="Calibri"/>
      <family val="2"/>
      <scheme val="minor"/>
    </font>
    <font>
      <b/>
      <sz val="11"/>
      <color theme="0"/>
      <name val="Calibri"/>
      <family val="2"/>
      <scheme val="minor"/>
    </font>
    <font>
      <b/>
      <vertAlign val="superscript"/>
      <sz val="11"/>
      <color theme="1"/>
      <name val="Calibri"/>
      <family val="2"/>
      <scheme val="minor"/>
    </font>
    <font>
      <vertAlign val="superscript"/>
      <sz val="11"/>
      <color theme="1"/>
      <name val="Calibri"/>
      <family val="2"/>
      <scheme val="minor"/>
    </font>
    <font>
      <b/>
      <sz val="11"/>
      <name val="Calibri"/>
      <family val="2"/>
      <scheme val="minor"/>
    </font>
    <font>
      <sz val="11"/>
      <name val="Calibri"/>
      <family val="2"/>
      <scheme val="minor"/>
    </font>
    <font>
      <b/>
      <vertAlign val="superscript"/>
      <sz val="11"/>
      <name val="Calibri"/>
      <family val="2"/>
      <scheme val="minor"/>
    </font>
    <font>
      <sz val="9"/>
      <color rgb="FF333333"/>
      <name val="Verdana"/>
      <family val="2"/>
    </font>
    <font>
      <u/>
      <sz val="11"/>
      <color theme="10"/>
      <name val="Calibri"/>
      <family val="2"/>
      <scheme val="minor"/>
    </font>
    <font>
      <b/>
      <sz val="14"/>
      <color theme="1"/>
      <name val="Calibri"/>
      <family val="2"/>
      <scheme val="minor"/>
    </font>
    <font>
      <sz val="8"/>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s>
  <borders count="10">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diagonal/>
    </border>
  </borders>
  <cellStyleXfs count="24">
    <xf numFmtId="0" fontId="0" fillId="0" borderId="0"/>
    <xf numFmtId="0" fontId="9"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cellStyleXfs>
  <cellXfs count="282">
    <xf numFmtId="0" fontId="0" fillId="0" borderId="0" xfId="0"/>
    <xf numFmtId="3" fontId="0" fillId="0" borderId="0" xfId="0" applyNumberFormat="1"/>
    <xf numFmtId="6" fontId="0" fillId="0" borderId="0" xfId="0" applyNumberFormat="1"/>
    <xf numFmtId="0" fontId="0" fillId="0" borderId="0" xfId="0" applyAlignment="1">
      <alignment wrapText="1"/>
    </xf>
    <xf numFmtId="0" fontId="0" fillId="0" borderId="0" xfId="0" applyAlignment="1">
      <alignment horizontal="center"/>
    </xf>
    <xf numFmtId="0" fontId="0" fillId="0" borderId="0" xfId="0" applyAlignment="1">
      <alignment horizontal="right"/>
    </xf>
    <xf numFmtId="0" fontId="1" fillId="0" borderId="0" xfId="0" applyFont="1"/>
    <xf numFmtId="3" fontId="0" fillId="0" borderId="0" xfId="0" applyNumberFormat="1" applyAlignment="1">
      <alignment horizontal="right"/>
    </xf>
    <xf numFmtId="0" fontId="1" fillId="0" borderId="0" xfId="0" applyFont="1" applyAlignment="1">
      <alignment wrapText="1"/>
    </xf>
    <xf numFmtId="6" fontId="1" fillId="0" borderId="0" xfId="0" applyNumberFormat="1" applyFont="1"/>
    <xf numFmtId="6" fontId="0" fillId="0" borderId="0" xfId="0" applyNumberFormat="1" applyAlignment="1">
      <alignment horizontal="right"/>
    </xf>
    <xf numFmtId="164" fontId="0" fillId="0" borderId="0" xfId="0" applyNumberFormat="1"/>
    <xf numFmtId="165" fontId="0" fillId="0" borderId="0" xfId="0" applyNumberFormat="1"/>
    <xf numFmtId="6" fontId="1" fillId="0" borderId="0" xfId="0" applyNumberFormat="1" applyFont="1" applyAlignment="1">
      <alignment horizontal="right"/>
    </xf>
    <xf numFmtId="0" fontId="0" fillId="0" borderId="1" xfId="0" applyBorder="1"/>
    <xf numFmtId="0" fontId="0" fillId="0" borderId="0" xfId="0" applyBorder="1"/>
    <xf numFmtId="0" fontId="0" fillId="0" borderId="1" xfId="0" applyBorder="1" applyAlignment="1">
      <alignment horizontal="center"/>
    </xf>
    <xf numFmtId="0" fontId="0" fillId="0" borderId="0" xfId="0" applyBorder="1" applyAlignment="1">
      <alignment horizontal="center"/>
    </xf>
    <xf numFmtId="0" fontId="0" fillId="0" borderId="2" xfId="0" applyBorder="1" applyAlignment="1">
      <alignment horizontal="center"/>
    </xf>
    <xf numFmtId="164" fontId="0" fillId="0" borderId="0" xfId="0" applyNumberFormat="1" applyAlignment="1">
      <alignment horizontal="center"/>
    </xf>
    <xf numFmtId="0" fontId="0" fillId="0" borderId="2" xfId="0" applyBorder="1" applyAlignment="1">
      <alignment horizontal="right"/>
    </xf>
    <xf numFmtId="0" fontId="0" fillId="0" borderId="0" xfId="0" applyBorder="1" applyAlignment="1">
      <alignment horizontal="right"/>
    </xf>
    <xf numFmtId="0" fontId="0" fillId="0" borderId="1" xfId="0" applyBorder="1" applyAlignment="1">
      <alignment horizontal="right"/>
    </xf>
    <xf numFmtId="164" fontId="1" fillId="0" borderId="0" xfId="0" applyNumberFormat="1" applyFont="1" applyAlignment="1">
      <alignment horizontal="right"/>
    </xf>
    <xf numFmtId="0" fontId="1" fillId="0" borderId="0" xfId="0" applyFont="1" applyAlignment="1">
      <alignment horizontal="right"/>
    </xf>
    <xf numFmtId="0" fontId="2" fillId="3" borderId="0" xfId="0" applyFont="1" applyFill="1"/>
    <xf numFmtId="0" fontId="5" fillId="2" borderId="0" xfId="0" applyFont="1" applyFill="1"/>
    <xf numFmtId="165" fontId="0" fillId="0" borderId="0" xfId="0" applyNumberFormat="1" applyAlignment="1">
      <alignment horizontal="right"/>
    </xf>
    <xf numFmtId="0" fontId="0" fillId="0" borderId="0" xfId="0" applyAlignment="1">
      <alignment horizontal="center" wrapText="1"/>
    </xf>
    <xf numFmtId="0" fontId="1" fillId="0" borderId="0" xfId="0" applyFont="1" applyBorder="1"/>
    <xf numFmtId="0" fontId="0" fillId="0" borderId="0" xfId="0" applyFill="1"/>
    <xf numFmtId="165" fontId="0" fillId="0" borderId="0" xfId="0" applyNumberFormat="1" applyBorder="1" applyAlignment="1">
      <alignment horizontal="right"/>
    </xf>
    <xf numFmtId="165" fontId="0" fillId="0" borderId="1" xfId="0" applyNumberFormat="1" applyBorder="1" applyAlignment="1">
      <alignment horizontal="right"/>
    </xf>
    <xf numFmtId="165" fontId="0" fillId="0" borderId="0" xfId="0" applyNumberFormat="1" applyAlignment="1">
      <alignment horizontal="center"/>
    </xf>
    <xf numFmtId="3" fontId="1" fillId="0" borderId="0" xfId="0" applyNumberFormat="1" applyFont="1" applyAlignment="1">
      <alignment horizontal="right"/>
    </xf>
    <xf numFmtId="3" fontId="1" fillId="0" borderId="2" xfId="0" applyNumberFormat="1" applyFont="1" applyBorder="1" applyAlignment="1">
      <alignment horizontal="right"/>
    </xf>
    <xf numFmtId="3" fontId="0" fillId="0" borderId="2" xfId="0" applyNumberFormat="1" applyBorder="1" applyAlignment="1">
      <alignment horizontal="right"/>
    </xf>
    <xf numFmtId="3" fontId="1" fillId="0" borderId="1" xfId="0" applyNumberFormat="1" applyFont="1" applyBorder="1" applyAlignment="1">
      <alignment horizontal="right"/>
    </xf>
    <xf numFmtId="3" fontId="0" fillId="0" borderId="1" xfId="0" applyNumberFormat="1" applyBorder="1" applyAlignment="1">
      <alignment horizontal="right"/>
    </xf>
    <xf numFmtId="165" fontId="0" fillId="0" borderId="2" xfId="0" applyNumberFormat="1" applyBorder="1" applyAlignment="1">
      <alignment horizontal="right"/>
    </xf>
    <xf numFmtId="3" fontId="0" fillId="0" borderId="1" xfId="0" applyNumberFormat="1" applyBorder="1"/>
    <xf numFmtId="6" fontId="1" fillId="0" borderId="1" xfId="0" applyNumberFormat="1" applyFont="1" applyBorder="1"/>
    <xf numFmtId="164" fontId="1" fillId="0" borderId="1" xfId="0" applyNumberFormat="1" applyFont="1" applyBorder="1"/>
    <xf numFmtId="164" fontId="1" fillId="0" borderId="0" xfId="0" applyNumberFormat="1" applyFont="1" applyBorder="1"/>
    <xf numFmtId="164" fontId="1" fillId="0" borderId="2" xfId="0" applyNumberFormat="1" applyFont="1" applyBorder="1"/>
    <xf numFmtId="165" fontId="0" fillId="0" borderId="1" xfId="0" applyNumberFormat="1" applyBorder="1"/>
    <xf numFmtId="165" fontId="0" fillId="0" borderId="0" xfId="0" applyNumberFormat="1" applyBorder="1"/>
    <xf numFmtId="165" fontId="0" fillId="0" borderId="2" xfId="0" applyNumberFormat="1" applyBorder="1"/>
    <xf numFmtId="1" fontId="4" fillId="0" borderId="1" xfId="0" applyNumberFormat="1" applyFont="1" applyBorder="1"/>
    <xf numFmtId="1" fontId="4" fillId="0" borderId="0" xfId="0" applyNumberFormat="1" applyFont="1" applyBorder="1"/>
    <xf numFmtId="1" fontId="4" fillId="0" borderId="2" xfId="0" applyNumberFormat="1" applyFont="1" applyBorder="1"/>
    <xf numFmtId="1" fontId="4" fillId="0" borderId="0" xfId="0" applyNumberFormat="1" applyFont="1"/>
    <xf numFmtId="3" fontId="0" fillId="0" borderId="0" xfId="0" applyNumberFormat="1" applyBorder="1"/>
    <xf numFmtId="3" fontId="0" fillId="0" borderId="2" xfId="0" applyNumberFormat="1" applyBorder="1"/>
    <xf numFmtId="6" fontId="1" fillId="0" borderId="0" xfId="0" applyNumberFormat="1" applyFont="1" applyBorder="1"/>
    <xf numFmtId="6" fontId="1" fillId="0" borderId="2" xfId="0" applyNumberFormat="1" applyFont="1" applyBorder="1"/>
    <xf numFmtId="165" fontId="0" fillId="0" borderId="3" xfId="0" applyNumberFormat="1" applyBorder="1"/>
    <xf numFmtId="165" fontId="0" fillId="0" borderId="3" xfId="0" applyNumberFormat="1" applyBorder="1" applyAlignment="1">
      <alignment horizontal="right"/>
    </xf>
    <xf numFmtId="3" fontId="4" fillId="0" borderId="2" xfId="0" applyNumberFormat="1" applyFont="1" applyBorder="1"/>
    <xf numFmtId="164" fontId="1" fillId="0" borderId="3" xfId="0" applyNumberFormat="1" applyFont="1" applyBorder="1"/>
    <xf numFmtId="3" fontId="1" fillId="0" borderId="2" xfId="0" applyNumberFormat="1" applyFont="1" applyBorder="1"/>
    <xf numFmtId="3" fontId="1" fillId="0" borderId="3" xfId="0" applyNumberFormat="1" applyFont="1" applyBorder="1"/>
    <xf numFmtId="3" fontId="0" fillId="0" borderId="3" xfId="0" applyNumberFormat="1" applyBorder="1"/>
    <xf numFmtId="164" fontId="1" fillId="0" borderId="0" xfId="0" applyNumberFormat="1" applyFont="1" applyBorder="1" applyAlignment="1">
      <alignment horizontal="right"/>
    </xf>
    <xf numFmtId="164" fontId="1" fillId="0" borderId="2" xfId="0" applyNumberFormat="1" applyFont="1" applyBorder="1" applyAlignment="1">
      <alignment horizontal="right"/>
    </xf>
    <xf numFmtId="166" fontId="0" fillId="0" borderId="0" xfId="0" applyNumberFormat="1" applyBorder="1" applyAlignment="1">
      <alignment horizontal="right"/>
    </xf>
    <xf numFmtId="166" fontId="0" fillId="0" borderId="2" xfId="0" applyNumberFormat="1" applyBorder="1" applyAlignment="1">
      <alignment horizontal="right"/>
    </xf>
    <xf numFmtId="164" fontId="1" fillId="0" borderId="0" xfId="0" applyNumberFormat="1" applyFont="1"/>
    <xf numFmtId="0" fontId="0" fillId="0" borderId="3" xfId="0" applyBorder="1" applyAlignment="1">
      <alignment horizontal="center"/>
    </xf>
    <xf numFmtId="1" fontId="4" fillId="0" borderId="2" xfId="0" applyNumberFormat="1" applyFont="1" applyBorder="1" applyAlignment="1">
      <alignment horizontal="right"/>
    </xf>
    <xf numFmtId="1" fontId="4" fillId="0" borderId="0" xfId="0" applyNumberFormat="1" applyFont="1" applyAlignment="1">
      <alignment horizontal="right"/>
    </xf>
    <xf numFmtId="1" fontId="4" fillId="0" borderId="3" xfId="0" applyNumberFormat="1" applyFont="1" applyBorder="1" applyAlignment="1">
      <alignment horizontal="right"/>
    </xf>
    <xf numFmtId="1" fontId="4" fillId="0" borderId="1" xfId="0" applyNumberFormat="1" applyFont="1" applyBorder="1" applyAlignment="1">
      <alignment horizontal="right"/>
    </xf>
    <xf numFmtId="0" fontId="2" fillId="3" borderId="0" xfId="0" applyFont="1" applyFill="1" applyAlignment="1">
      <alignment vertical="center" wrapText="1"/>
    </xf>
    <xf numFmtId="0" fontId="2" fillId="3" borderId="0" xfId="0" applyFont="1" applyFill="1" applyAlignment="1">
      <alignment vertical="top" wrapText="1"/>
    </xf>
    <xf numFmtId="0" fontId="5" fillId="2" borderId="0" xfId="0" applyFont="1" applyFill="1" applyAlignment="1">
      <alignment horizontal="center"/>
    </xf>
    <xf numFmtId="0" fontId="5" fillId="2" borderId="0" xfId="0" applyFont="1" applyFill="1" applyAlignment="1">
      <alignment horizontal="center" wrapText="1"/>
    </xf>
    <xf numFmtId="0" fontId="5" fillId="2" borderId="0" xfId="0" applyFont="1" applyFill="1" applyAlignment="1">
      <alignment wrapText="1"/>
    </xf>
    <xf numFmtId="0" fontId="1" fillId="0" borderId="0" xfId="0" applyFont="1" applyFill="1"/>
    <xf numFmtId="6" fontId="0" fillId="0" borderId="0" xfId="0" applyNumberFormat="1" applyFill="1"/>
    <xf numFmtId="6" fontId="0" fillId="0" borderId="0" xfId="0" applyNumberFormat="1" applyFill="1" applyAlignment="1">
      <alignment horizontal="right"/>
    </xf>
    <xf numFmtId="6" fontId="1" fillId="0" borderId="0" xfId="0" applyNumberFormat="1" applyFont="1" applyFill="1"/>
    <xf numFmtId="165" fontId="0" fillId="0" borderId="0" xfId="0" applyNumberFormat="1" applyFill="1"/>
    <xf numFmtId="6" fontId="1" fillId="0" borderId="0" xfId="0" applyNumberFormat="1" applyFont="1" applyFill="1" applyAlignment="1">
      <alignment horizontal="right"/>
    </xf>
    <xf numFmtId="0" fontId="5" fillId="2" borderId="0" xfId="0" applyFont="1" applyFill="1" applyAlignment="1">
      <alignment horizontal="center" vertical="center"/>
    </xf>
    <xf numFmtId="0" fontId="5" fillId="2" borderId="0" xfId="0" applyFont="1" applyFill="1" applyAlignment="1">
      <alignment vertical="center"/>
    </xf>
    <xf numFmtId="0" fontId="5" fillId="2" borderId="0" xfId="0" applyFont="1" applyFill="1" applyBorder="1" applyAlignment="1">
      <alignment wrapText="1"/>
    </xf>
    <xf numFmtId="0" fontId="5" fillId="2" borderId="1" xfId="0" applyFont="1" applyFill="1" applyBorder="1" applyAlignment="1">
      <alignment wrapText="1"/>
    </xf>
    <xf numFmtId="0" fontId="5" fillId="2" borderId="1" xfId="0" applyFont="1" applyFill="1" applyBorder="1" applyAlignment="1">
      <alignment horizontal="center" wrapText="1"/>
    </xf>
    <xf numFmtId="0" fontId="5" fillId="2" borderId="0" xfId="0" applyFont="1" applyFill="1" applyBorder="1" applyAlignment="1">
      <alignment horizontal="center" wrapText="1"/>
    </xf>
    <xf numFmtId="0" fontId="0" fillId="0" borderId="0" xfId="0" applyFill="1" applyBorder="1"/>
    <xf numFmtId="0" fontId="1" fillId="0" borderId="1" xfId="0" applyFont="1" applyFill="1" applyBorder="1"/>
    <xf numFmtId="0" fontId="0" fillId="0" borderId="0" xfId="0" applyFill="1" applyBorder="1" applyAlignment="1">
      <alignment horizontal="center"/>
    </xf>
    <xf numFmtId="0" fontId="1" fillId="0" borderId="0" xfId="0" applyFont="1" applyFill="1" applyAlignment="1"/>
    <xf numFmtId="0" fontId="1" fillId="0" borderId="1" xfId="0" applyFont="1" applyFill="1" applyBorder="1" applyAlignment="1"/>
    <xf numFmtId="0" fontId="1" fillId="0" borderId="0" xfId="0" applyFont="1" applyFill="1" applyBorder="1" applyAlignment="1"/>
    <xf numFmtId="164" fontId="0" fillId="0" borderId="0" xfId="0" applyNumberFormat="1" applyFill="1" applyBorder="1" applyAlignment="1">
      <alignment horizontal="center"/>
    </xf>
    <xf numFmtId="165" fontId="0" fillId="0" borderId="0" xfId="0" applyNumberFormat="1" applyFill="1" applyBorder="1" applyAlignment="1">
      <alignment horizontal="center"/>
    </xf>
    <xf numFmtId="0" fontId="5" fillId="0" borderId="4" xfId="0" applyFont="1" applyFill="1" applyBorder="1"/>
    <xf numFmtId="0" fontId="5" fillId="0" borderId="6" xfId="0" applyFont="1" applyFill="1" applyBorder="1"/>
    <xf numFmtId="0" fontId="1" fillId="0" borderId="4" xfId="0" applyFont="1" applyFill="1" applyBorder="1" applyAlignment="1"/>
    <xf numFmtId="0" fontId="0" fillId="0" borderId="6" xfId="0" applyFill="1" applyBorder="1"/>
    <xf numFmtId="0" fontId="0" fillId="0" borderId="6" xfId="0" applyFill="1" applyBorder="1" applyAlignment="1">
      <alignment horizontal="center"/>
    </xf>
    <xf numFmtId="165" fontId="0" fillId="0" borderId="6" xfId="0" applyNumberFormat="1" applyFill="1" applyBorder="1" applyAlignment="1">
      <alignment horizontal="center"/>
    </xf>
    <xf numFmtId="0" fontId="5" fillId="2" borderId="2" xfId="0" applyFont="1" applyFill="1" applyBorder="1" applyAlignment="1">
      <alignment wrapText="1"/>
    </xf>
    <xf numFmtId="0" fontId="6" fillId="2" borderId="0" xfId="0" applyFont="1" applyFill="1"/>
    <xf numFmtId="0" fontId="0" fillId="0" borderId="0" xfId="0" applyFill="1" applyBorder="1" applyAlignment="1">
      <alignment horizontal="right"/>
    </xf>
    <xf numFmtId="164" fontId="1" fillId="0" borderId="1" xfId="0" applyNumberFormat="1" applyFont="1" applyFill="1" applyBorder="1" applyAlignment="1">
      <alignment horizontal="right"/>
    </xf>
    <xf numFmtId="0" fontId="0" fillId="0" borderId="0" xfId="0" applyFill="1" applyAlignment="1">
      <alignment horizontal="right"/>
    </xf>
    <xf numFmtId="0" fontId="1" fillId="0" borderId="1" xfId="0" applyFont="1" applyFill="1" applyBorder="1" applyAlignment="1">
      <alignment horizontal="right"/>
    </xf>
    <xf numFmtId="0" fontId="0" fillId="0" borderId="0" xfId="0" applyFont="1" applyFill="1" applyAlignment="1">
      <alignment horizontal="right"/>
    </xf>
    <xf numFmtId="0" fontId="0" fillId="0" borderId="0" xfId="0" applyFont="1" applyFill="1" applyBorder="1" applyAlignment="1">
      <alignment horizontal="right"/>
    </xf>
    <xf numFmtId="0" fontId="5" fillId="2" borderId="2" xfId="0" applyFont="1" applyFill="1" applyBorder="1" applyAlignment="1">
      <alignment horizontal="center" wrapText="1"/>
    </xf>
    <xf numFmtId="0" fontId="0" fillId="0" borderId="6" xfId="0" applyFill="1" applyBorder="1" applyAlignment="1">
      <alignment horizontal="right"/>
    </xf>
    <xf numFmtId="0" fontId="1" fillId="0" borderId="7" xfId="0" applyFont="1" applyFill="1" applyBorder="1" applyAlignment="1">
      <alignment horizontal="right"/>
    </xf>
    <xf numFmtId="164" fontId="0" fillId="0" borderId="0" xfId="0" applyNumberFormat="1" applyFill="1" applyAlignment="1">
      <alignment horizontal="right"/>
    </xf>
    <xf numFmtId="164" fontId="0" fillId="0" borderId="0" xfId="0" applyNumberFormat="1" applyFill="1" applyBorder="1" applyAlignment="1">
      <alignment horizontal="right"/>
    </xf>
    <xf numFmtId="0" fontId="0" fillId="0" borderId="0" xfId="0" applyFill="1" applyAlignment="1">
      <alignment horizontal="left"/>
    </xf>
    <xf numFmtId="165" fontId="0" fillId="0" borderId="0" xfId="0" applyNumberFormat="1" applyFill="1" applyAlignment="1">
      <alignment horizontal="right"/>
    </xf>
    <xf numFmtId="0" fontId="6" fillId="0" borderId="0" xfId="0" applyFont="1" applyFill="1"/>
    <xf numFmtId="0" fontId="5" fillId="0" borderId="0" xfId="0" applyFont="1" applyFill="1" applyBorder="1" applyAlignment="1">
      <alignment wrapText="1"/>
    </xf>
    <xf numFmtId="0" fontId="5" fillId="0" borderId="0" xfId="0" applyFont="1" applyFill="1" applyAlignment="1">
      <alignment wrapText="1"/>
    </xf>
    <xf numFmtId="0" fontId="5" fillId="0" borderId="1" xfId="0" applyFont="1" applyFill="1" applyBorder="1" applyAlignment="1">
      <alignment wrapText="1"/>
    </xf>
    <xf numFmtId="0" fontId="1" fillId="0" borderId="0" xfId="0" applyFont="1" applyFill="1" applyBorder="1" applyAlignment="1">
      <alignment horizontal="right"/>
    </xf>
    <xf numFmtId="0" fontId="1" fillId="0" borderId="6" xfId="0" applyFont="1" applyFill="1" applyBorder="1" applyAlignment="1">
      <alignment horizontal="right"/>
    </xf>
    <xf numFmtId="164" fontId="1" fillId="0" borderId="0" xfId="0" applyNumberFormat="1" applyFont="1" applyFill="1" applyBorder="1" applyAlignment="1">
      <alignment horizontal="right"/>
    </xf>
    <xf numFmtId="0" fontId="0" fillId="0" borderId="2" xfId="0" applyFill="1" applyBorder="1" applyAlignment="1">
      <alignment horizontal="right"/>
    </xf>
    <xf numFmtId="0" fontId="0" fillId="0" borderId="8" xfId="0" applyFill="1" applyBorder="1" applyAlignment="1">
      <alignment horizontal="right"/>
    </xf>
    <xf numFmtId="165" fontId="1" fillId="0" borderId="1" xfId="0" applyNumberFormat="1" applyFont="1" applyFill="1" applyBorder="1" applyAlignment="1">
      <alignment horizontal="right"/>
    </xf>
    <xf numFmtId="0" fontId="1" fillId="0" borderId="0" xfId="0" applyFont="1" applyFill="1" applyAlignment="1">
      <alignment horizontal="right"/>
    </xf>
    <xf numFmtId="165" fontId="0" fillId="0" borderId="0" xfId="0" applyNumberFormat="1" applyFill="1" applyBorder="1" applyAlignment="1">
      <alignment horizontal="right"/>
    </xf>
    <xf numFmtId="0" fontId="5" fillId="0" borderId="2" xfId="0" applyFont="1" applyFill="1" applyBorder="1" applyAlignment="1">
      <alignment wrapText="1"/>
    </xf>
    <xf numFmtId="165" fontId="1" fillId="0" borderId="0" xfId="0" applyNumberFormat="1" applyFont="1" applyFill="1" applyBorder="1" applyAlignment="1">
      <alignment horizontal="right"/>
    </xf>
    <xf numFmtId="0" fontId="1" fillId="0" borderId="7" xfId="0" applyFont="1" applyFill="1" applyBorder="1"/>
    <xf numFmtId="0" fontId="1" fillId="0" borderId="6" xfId="0" applyFont="1" applyFill="1" applyBorder="1"/>
    <xf numFmtId="0" fontId="1" fillId="0" borderId="4" xfId="0" applyFont="1" applyFill="1" applyBorder="1"/>
    <xf numFmtId="164" fontId="0" fillId="0" borderId="4" xfId="0" applyNumberFormat="1" applyFill="1" applyBorder="1" applyAlignment="1">
      <alignment horizontal="right"/>
    </xf>
    <xf numFmtId="164" fontId="1" fillId="0" borderId="4" xfId="0" applyNumberFormat="1" applyFont="1" applyFill="1" applyBorder="1" applyAlignment="1">
      <alignment horizontal="right"/>
    </xf>
    <xf numFmtId="165" fontId="1" fillId="0" borderId="6" xfId="0" applyNumberFormat="1" applyFont="1" applyFill="1" applyBorder="1" applyAlignment="1">
      <alignment horizontal="right"/>
    </xf>
    <xf numFmtId="165" fontId="1" fillId="0" borderId="7" xfId="0" applyNumberFormat="1" applyFont="1" applyFill="1" applyBorder="1" applyAlignment="1">
      <alignment horizontal="right"/>
    </xf>
    <xf numFmtId="165" fontId="0" fillId="0" borderId="6" xfId="0" applyNumberFormat="1" applyFill="1" applyBorder="1" applyAlignment="1">
      <alignment horizontal="right"/>
    </xf>
    <xf numFmtId="164" fontId="1" fillId="0" borderId="7" xfId="0" applyNumberFormat="1" applyFont="1" applyFill="1" applyBorder="1" applyAlignment="1">
      <alignment horizontal="right"/>
    </xf>
    <xf numFmtId="0" fontId="1" fillId="0" borderId="0" xfId="0" applyFont="1" applyFill="1" applyBorder="1" applyAlignment="1">
      <alignment horizontal="center"/>
    </xf>
    <xf numFmtId="0" fontId="1" fillId="0" borderId="0" xfId="0" applyFont="1" applyFill="1" applyBorder="1"/>
    <xf numFmtId="164" fontId="0" fillId="0" borderId="1" xfId="0" applyNumberFormat="1" applyFill="1" applyBorder="1" applyAlignment="1">
      <alignment horizontal="right"/>
    </xf>
    <xf numFmtId="0" fontId="0" fillId="0" borderId="1" xfId="0" applyFill="1" applyBorder="1" applyAlignment="1">
      <alignment horizontal="right"/>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10" fontId="0" fillId="0" borderId="0" xfId="0" applyNumberFormat="1" applyFill="1" applyBorder="1" applyAlignment="1">
      <alignment horizontal="right"/>
    </xf>
    <xf numFmtId="0" fontId="1" fillId="0" borderId="6" xfId="0" applyFont="1" applyFill="1" applyBorder="1" applyAlignment="1"/>
    <xf numFmtId="9" fontId="1" fillId="0" borderId="1" xfId="0" applyNumberFormat="1" applyFont="1" applyFill="1" applyBorder="1" applyAlignment="1">
      <alignment horizontal="right"/>
    </xf>
    <xf numFmtId="165" fontId="0" fillId="0" borderId="1" xfId="0" applyNumberFormat="1" applyFill="1" applyBorder="1" applyAlignment="1">
      <alignment horizontal="right"/>
    </xf>
    <xf numFmtId="0" fontId="5" fillId="0" borderId="6" xfId="0" applyFont="1" applyFill="1" applyBorder="1" applyAlignment="1">
      <alignment wrapText="1"/>
    </xf>
    <xf numFmtId="0" fontId="5" fillId="0" borderId="7" xfId="0" applyFont="1" applyFill="1" applyBorder="1" applyAlignment="1">
      <alignment wrapText="1"/>
    </xf>
    <xf numFmtId="0" fontId="0" fillId="0" borderId="7" xfId="0" applyFill="1" applyBorder="1" applyAlignment="1">
      <alignment horizontal="right"/>
    </xf>
    <xf numFmtId="0" fontId="0" fillId="0" borderId="0" xfId="0" applyFill="1" applyAlignment="1">
      <alignment horizontal="center"/>
    </xf>
    <xf numFmtId="0" fontId="2" fillId="0" borderId="6" xfId="0" applyFont="1" applyFill="1" applyBorder="1" applyAlignment="1">
      <alignment wrapText="1"/>
    </xf>
    <xf numFmtId="164" fontId="1" fillId="0" borderId="6" xfId="0" applyNumberFormat="1" applyFont="1" applyFill="1" applyBorder="1" applyAlignment="1">
      <alignment horizontal="center"/>
    </xf>
    <xf numFmtId="0" fontId="0" fillId="0" borderId="6" xfId="0" applyFill="1" applyBorder="1" applyAlignment="1">
      <alignment horizontal="left"/>
    </xf>
    <xf numFmtId="0" fontId="1" fillId="0" borderId="6" xfId="0" applyFont="1" applyFill="1" applyBorder="1" applyAlignment="1">
      <alignment horizontal="center"/>
    </xf>
    <xf numFmtId="0" fontId="0" fillId="0" borderId="8" xfId="0" applyFill="1" applyBorder="1" applyAlignment="1">
      <alignment horizontal="center"/>
    </xf>
    <xf numFmtId="0" fontId="6" fillId="2" borderId="0" xfId="0" applyFont="1" applyFill="1" applyBorder="1"/>
    <xf numFmtId="0" fontId="6" fillId="2" borderId="2" xfId="0" applyFont="1" applyFill="1" applyBorder="1"/>
    <xf numFmtId="0" fontId="5" fillId="2" borderId="2" xfId="0" applyFont="1" applyFill="1" applyBorder="1"/>
    <xf numFmtId="0" fontId="5" fillId="2" borderId="3" xfId="0" applyFont="1" applyFill="1" applyBorder="1"/>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0"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wrapText="1"/>
    </xf>
    <xf numFmtId="167" fontId="1" fillId="0" borderId="0" xfId="0" applyNumberFormat="1" applyFont="1" applyAlignment="1">
      <alignment horizontal="center"/>
    </xf>
    <xf numFmtId="164" fontId="1" fillId="0" borderId="0" xfId="0" applyNumberFormat="1" applyFont="1" applyAlignment="1">
      <alignment horizontal="center"/>
    </xf>
    <xf numFmtId="0" fontId="0" fillId="0" borderId="0" xfId="0" applyFont="1" applyFill="1" applyAlignment="1">
      <alignment wrapText="1"/>
    </xf>
    <xf numFmtId="0" fontId="0" fillId="0" borderId="0" xfId="0" applyFill="1" applyAlignment="1">
      <alignment wrapText="1"/>
    </xf>
    <xf numFmtId="0" fontId="1" fillId="0" borderId="0" xfId="0" applyFont="1" applyFill="1" applyAlignment="1">
      <alignment wrapText="1"/>
    </xf>
    <xf numFmtId="0" fontId="0" fillId="0" borderId="0" xfId="0" applyAlignment="1">
      <alignment vertical="top"/>
    </xf>
    <xf numFmtId="0" fontId="0" fillId="0" borderId="0" xfId="0" applyAlignment="1">
      <alignment horizontal="right" vertical="top" wrapText="1"/>
    </xf>
    <xf numFmtId="0" fontId="0" fillId="0" borderId="0" xfId="0" applyAlignment="1">
      <alignment vertical="top" wrapText="1"/>
    </xf>
    <xf numFmtId="0" fontId="5" fillId="2" borderId="0" xfId="0" applyFont="1" applyFill="1" applyBorder="1" applyAlignment="1">
      <alignment horizontal="center" wrapText="1"/>
    </xf>
    <xf numFmtId="0" fontId="1" fillId="0" borderId="0" xfId="0" applyFont="1" applyAlignment="1">
      <alignment wrapText="1"/>
    </xf>
    <xf numFmtId="0" fontId="1" fillId="0" borderId="0" xfId="0" applyFont="1" applyAlignment="1"/>
    <xf numFmtId="0" fontId="0" fillId="0" borderId="0" xfId="0"/>
    <xf numFmtId="0" fontId="5" fillId="2" borderId="1" xfId="0" applyFont="1" applyFill="1" applyBorder="1" applyAlignment="1">
      <alignment horizontal="center" wrapText="1"/>
    </xf>
    <xf numFmtId="0" fontId="5" fillId="2" borderId="0" xfId="0" applyFont="1" applyFill="1" applyBorder="1" applyAlignment="1">
      <alignment horizontal="center" wrapText="1"/>
    </xf>
    <xf numFmtId="0" fontId="5" fillId="2" borderId="0" xfId="0" applyFont="1" applyFill="1" applyAlignment="1">
      <alignment horizontal="center" wrapText="1"/>
    </xf>
    <xf numFmtId="0" fontId="5" fillId="2" borderId="2" xfId="0" applyFont="1" applyFill="1" applyBorder="1" applyAlignment="1">
      <alignment horizontal="center" wrapText="1"/>
    </xf>
    <xf numFmtId="0" fontId="0" fillId="0" borderId="0" xfId="0"/>
    <xf numFmtId="0" fontId="8" fillId="0" borderId="0" xfId="0" applyFont="1"/>
    <xf numFmtId="0" fontId="9" fillId="0" borderId="0" xfId="1"/>
    <xf numFmtId="0" fontId="0" fillId="0" borderId="0" xfId="0" applyAlignment="1">
      <alignment horizontal="center" vertical="center"/>
    </xf>
    <xf numFmtId="0" fontId="0" fillId="0" borderId="0" xfId="0" applyAlignment="1">
      <alignment horizontal="center" vertical="center" wrapText="1"/>
    </xf>
    <xf numFmtId="1" fontId="4" fillId="0" borderId="0" xfId="0" applyNumberFormat="1" applyFont="1" applyFill="1"/>
    <xf numFmtId="1" fontId="4" fillId="0" borderId="0" xfId="0" applyNumberFormat="1" applyFont="1" applyFill="1" applyAlignment="1">
      <alignment horizontal="right"/>
    </xf>
    <xf numFmtId="0" fontId="1" fillId="0" borderId="4" xfId="0" applyFont="1" applyFill="1" applyBorder="1" applyAlignment="1">
      <alignment horizontal="right"/>
    </xf>
    <xf numFmtId="164" fontId="5" fillId="0" borderId="5" xfId="0" applyNumberFormat="1" applyFont="1" applyFill="1" applyBorder="1" applyAlignment="1">
      <alignment horizontal="right"/>
    </xf>
    <xf numFmtId="164" fontId="6" fillId="0" borderId="4" xfId="0" applyNumberFormat="1" applyFont="1" applyFill="1" applyBorder="1" applyAlignment="1">
      <alignment horizontal="right"/>
    </xf>
    <xf numFmtId="164" fontId="5" fillId="0" borderId="7" xfId="0" applyNumberFormat="1" applyFont="1" applyFill="1" applyBorder="1" applyAlignment="1">
      <alignment horizontal="right"/>
    </xf>
    <xf numFmtId="164" fontId="6" fillId="0" borderId="6" xfId="0" applyNumberFormat="1" applyFont="1" applyFill="1" applyBorder="1" applyAlignment="1">
      <alignment horizontal="right"/>
    </xf>
    <xf numFmtId="0" fontId="1" fillId="0" borderId="5" xfId="0" applyFont="1" applyFill="1" applyBorder="1" applyAlignment="1">
      <alignment horizontal="right"/>
    </xf>
    <xf numFmtId="164" fontId="6" fillId="0" borderId="4" xfId="0" applyNumberFormat="1" applyFont="1" applyFill="1" applyBorder="1" applyAlignment="1">
      <alignment horizontal="left"/>
    </xf>
    <xf numFmtId="164" fontId="6" fillId="0" borderId="6" xfId="0" applyNumberFormat="1" applyFont="1" applyFill="1" applyBorder="1" applyAlignment="1">
      <alignment horizontal="left"/>
    </xf>
    <xf numFmtId="0" fontId="1" fillId="0" borderId="0" xfId="0" applyFont="1" applyFill="1" applyBorder="1" applyAlignment="1">
      <alignment horizontal="left"/>
    </xf>
    <xf numFmtId="0" fontId="0" fillId="0" borderId="0" xfId="0" applyFill="1" applyBorder="1" applyAlignment="1">
      <alignment horizontal="left"/>
    </xf>
    <xf numFmtId="0" fontId="1" fillId="0" borderId="4" xfId="0" applyFont="1" applyFill="1" applyBorder="1" applyAlignment="1">
      <alignment horizontal="left"/>
    </xf>
    <xf numFmtId="164" fontId="0" fillId="0" borderId="0" xfId="0" applyNumberFormat="1" applyFill="1" applyBorder="1" applyAlignment="1">
      <alignment horizontal="left"/>
    </xf>
    <xf numFmtId="165" fontId="0" fillId="0" borderId="0" xfId="0" applyNumberFormat="1" applyFill="1" applyBorder="1" applyAlignment="1">
      <alignment horizontal="left"/>
    </xf>
    <xf numFmtId="165" fontId="0" fillId="0" borderId="6" xfId="0" applyNumberFormat="1" applyFill="1" applyBorder="1" applyAlignment="1">
      <alignment horizontal="left"/>
    </xf>
    <xf numFmtId="3" fontId="4" fillId="0" borderId="1" xfId="0" applyNumberFormat="1" applyFont="1" applyBorder="1"/>
    <xf numFmtId="0" fontId="1" fillId="0" borderId="0" xfId="0" applyFont="1" applyAlignment="1">
      <alignment horizontal="center"/>
    </xf>
    <xf numFmtId="0" fontId="1" fillId="0" borderId="0" xfId="0" applyFont="1" applyFill="1" applyAlignment="1">
      <alignment horizontal="center"/>
    </xf>
    <xf numFmtId="0" fontId="0" fillId="0" borderId="0" xfId="0" applyFont="1" applyFill="1" applyAlignment="1">
      <alignment horizontal="center"/>
    </xf>
    <xf numFmtId="0" fontId="0" fillId="0" borderId="4" xfId="0" applyFill="1" applyBorder="1" applyAlignment="1">
      <alignment horizontal="right"/>
    </xf>
    <xf numFmtId="0" fontId="5" fillId="0" borderId="0" xfId="0" applyFont="1" applyFill="1" applyBorder="1" applyAlignment="1">
      <alignment horizontal="center" wrapText="1"/>
    </xf>
    <xf numFmtId="164" fontId="0" fillId="0" borderId="4" xfId="0" applyNumberFormat="1" applyFill="1" applyBorder="1" applyAlignment="1">
      <alignment horizontal="center"/>
    </xf>
    <xf numFmtId="0" fontId="1" fillId="0" borderId="4" xfId="0" applyFont="1" applyFill="1" applyBorder="1" applyAlignment="1">
      <alignment horizontal="center"/>
    </xf>
    <xf numFmtId="164" fontId="0" fillId="0" borderId="0" xfId="0" applyNumberFormat="1" applyFill="1" applyAlignment="1">
      <alignment horizontal="center"/>
    </xf>
    <xf numFmtId="0" fontId="5" fillId="0" borderId="8" xfId="0" applyFont="1" applyFill="1" applyBorder="1" applyAlignment="1">
      <alignment horizontal="center" wrapText="1"/>
    </xf>
    <xf numFmtId="0" fontId="0" fillId="0" borderId="2" xfId="0" applyFill="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0" fillId="0" borderId="9" xfId="0" applyFill="1" applyBorder="1" applyAlignment="1">
      <alignment horizontal="center"/>
    </xf>
    <xf numFmtId="164" fontId="1" fillId="0" borderId="0" xfId="0" applyNumberFormat="1" applyFont="1" applyFill="1" applyBorder="1" applyAlignment="1">
      <alignment horizontal="center"/>
    </xf>
    <xf numFmtId="165" fontId="0" fillId="0" borderId="0" xfId="0" applyNumberFormat="1" applyFill="1" applyAlignment="1">
      <alignment horizontal="center"/>
    </xf>
    <xf numFmtId="0" fontId="2" fillId="0" borderId="6" xfId="0" applyFont="1" applyFill="1" applyBorder="1" applyAlignment="1">
      <alignment horizontal="center" wrapText="1"/>
    </xf>
    <xf numFmtId="0" fontId="2" fillId="0" borderId="2" xfId="0" applyFont="1" applyFill="1" applyBorder="1" applyAlignment="1">
      <alignment horizontal="center" wrapText="1"/>
    </xf>
    <xf numFmtId="0" fontId="1" fillId="0" borderId="2" xfId="0" applyFont="1" applyFill="1" applyBorder="1" applyAlignment="1">
      <alignment horizontal="center"/>
    </xf>
    <xf numFmtId="164" fontId="0" fillId="0" borderId="2" xfId="0" applyNumberFormat="1" applyFill="1" applyBorder="1" applyAlignment="1">
      <alignment horizontal="center"/>
    </xf>
    <xf numFmtId="164" fontId="0" fillId="0" borderId="6" xfId="0" applyNumberFormat="1" applyFill="1" applyBorder="1" applyAlignment="1">
      <alignment horizontal="right"/>
    </xf>
    <xf numFmtId="0" fontId="2" fillId="0" borderId="8" xfId="0" applyFont="1" applyFill="1" applyBorder="1" applyAlignment="1">
      <alignment horizontal="center" wrapText="1"/>
    </xf>
    <xf numFmtId="10" fontId="0" fillId="0" borderId="0" xfId="0" applyNumberFormat="1" applyFill="1" applyBorder="1" applyAlignment="1">
      <alignment horizontal="center"/>
    </xf>
    <xf numFmtId="164" fontId="0" fillId="0" borderId="9" xfId="0" applyNumberFormat="1" applyFill="1" applyBorder="1" applyAlignment="1">
      <alignment horizontal="center"/>
    </xf>
    <xf numFmtId="0" fontId="5" fillId="0" borderId="0" xfId="0" applyFont="1" applyFill="1" applyAlignment="1">
      <alignment horizontal="center" wrapText="1"/>
    </xf>
    <xf numFmtId="0" fontId="0" fillId="0" borderId="0" xfId="0" applyFont="1" applyFill="1" applyBorder="1" applyAlignment="1">
      <alignment horizontal="center"/>
    </xf>
    <xf numFmtId="0" fontId="0" fillId="0" borderId="0" xfId="0"/>
    <xf numFmtId="0" fontId="0" fillId="0" borderId="4" xfId="0" applyBorder="1" applyAlignment="1">
      <alignment horizontal="center"/>
    </xf>
    <xf numFmtId="0" fontId="0" fillId="0" borderId="6" xfId="0" applyBorder="1" applyAlignment="1">
      <alignment horizontal="center"/>
    </xf>
    <xf numFmtId="0" fontId="5" fillId="2" borderId="0" xfId="0" applyFont="1" applyFill="1" applyBorder="1" applyAlignment="1">
      <alignment horizontal="center" wrapText="1"/>
    </xf>
    <xf numFmtId="0" fontId="10" fillId="0" borderId="0" xfId="0" applyFont="1"/>
    <xf numFmtId="0" fontId="2" fillId="3" borderId="0" xfId="0" applyFont="1" applyFill="1" applyAlignment="1">
      <alignment horizontal="center" wrapText="1"/>
    </xf>
    <xf numFmtId="0" fontId="0" fillId="0" borderId="0" xfId="0" applyAlignment="1">
      <alignment horizontal="right" vertical="top"/>
    </xf>
    <xf numFmtId="0" fontId="0" fillId="0" borderId="0" xfId="0" applyAlignment="1">
      <alignment horizontal="center" vertical="top"/>
    </xf>
    <xf numFmtId="0" fontId="1" fillId="0" borderId="0" xfId="0" applyFont="1" applyAlignment="1">
      <alignment wrapText="1"/>
    </xf>
    <xf numFmtId="0" fontId="1" fillId="0" borderId="0" xfId="0" applyFont="1" applyAlignment="1"/>
    <xf numFmtId="0" fontId="0" fillId="0" borderId="0" xfId="0"/>
    <xf numFmtId="0" fontId="0" fillId="0" borderId="0" xfId="0"/>
    <xf numFmtId="0" fontId="0" fillId="0" borderId="3" xfId="0" applyBorder="1" applyAlignment="1">
      <alignment horizontal="right"/>
    </xf>
    <xf numFmtId="0" fontId="0" fillId="0" borderId="2" xfId="0" applyBorder="1"/>
    <xf numFmtId="0" fontId="0" fillId="0" borderId="3" xfId="0" applyBorder="1"/>
    <xf numFmtId="0" fontId="0" fillId="0" borderId="0" xfId="0" applyAlignment="1">
      <alignment horizontal="left" vertical="top" wrapText="1"/>
    </xf>
    <xf numFmtId="0" fontId="5" fillId="2" borderId="0" xfId="0" applyFont="1" applyFill="1" applyAlignment="1">
      <alignment horizontal="center"/>
    </xf>
    <xf numFmtId="0" fontId="0" fillId="0" borderId="0" xfId="0" applyAlignment="1">
      <alignment horizontal="left" vertical="top"/>
    </xf>
    <xf numFmtId="0" fontId="5" fillId="2" borderId="0" xfId="0" applyFont="1" applyFill="1" applyBorder="1" applyAlignment="1">
      <alignment horizontal="center" wrapText="1"/>
    </xf>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0" xfId="0" applyFont="1" applyFill="1" applyAlignment="1">
      <alignment horizont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xf>
    <xf numFmtId="0" fontId="1" fillId="0" borderId="0" xfId="0" applyFont="1" applyAlignment="1">
      <alignment wrapText="1"/>
    </xf>
    <xf numFmtId="0" fontId="5" fillId="2" borderId="1"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xf>
    <xf numFmtId="0" fontId="5" fillId="2" borderId="0" xfId="0" applyFont="1" applyFill="1" applyBorder="1" applyAlignment="1">
      <alignment horizontal="center"/>
    </xf>
    <xf numFmtId="0" fontId="5" fillId="2" borderId="0" xfId="0" applyFont="1" applyFill="1" applyBorder="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xf numFmtId="0" fontId="1" fillId="0" borderId="0" xfId="0" applyFont="1" applyAlignment="1"/>
    <xf numFmtId="0" fontId="5" fillId="2" borderId="0" xfId="0" applyFont="1" applyFill="1" applyAlignment="1">
      <alignment horizontal="center" vertical="center"/>
    </xf>
    <xf numFmtId="0" fontId="0" fillId="0" borderId="0" xfId="0" applyAlignment="1">
      <alignment vertical="top" wrapText="1"/>
    </xf>
    <xf numFmtId="0" fontId="0" fillId="0" borderId="0" xfId="0" applyAlignment="1">
      <alignment vertical="top"/>
    </xf>
    <xf numFmtId="0" fontId="2" fillId="3" borderId="0" xfId="0" applyFont="1" applyFill="1" applyAlignment="1">
      <alignment horizontal="left" wrapText="1"/>
    </xf>
    <xf numFmtId="0" fontId="2" fillId="3" borderId="0" xfId="0" applyFont="1" applyFill="1" applyAlignment="1">
      <alignment horizontal="center" vertical="center" wrapText="1"/>
    </xf>
    <xf numFmtId="0" fontId="2" fillId="3" borderId="0" xfId="0" applyFont="1" applyFill="1" applyAlignment="1">
      <alignment horizontal="center"/>
    </xf>
    <xf numFmtId="0" fontId="0" fillId="0" borderId="0" xfId="0"/>
    <xf numFmtId="0" fontId="2" fillId="3" borderId="0" xfId="0" applyFont="1" applyFill="1" applyAlignment="1">
      <alignment horizontal="center" vertical="top" wrapText="1"/>
    </xf>
    <xf numFmtId="0" fontId="0" fillId="0" borderId="0" xfId="0" applyAlignment="1">
      <alignment wrapText="1"/>
    </xf>
  </cellXfs>
  <cellStyles count="2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30"/>
  <sheetViews>
    <sheetView tabSelected="1" workbookViewId="0"/>
  </sheetViews>
  <sheetFormatPr defaultColWidth="8.77734375" defaultRowHeight="14.4" x14ac:dyDescent="0.3"/>
  <cols>
    <col min="1" max="1" width="143" bestFit="1" customWidth="1"/>
  </cols>
  <sheetData>
    <row r="1" spans="1:1" ht="18" x14ac:dyDescent="0.35">
      <c r="A1" s="237" t="s">
        <v>477</v>
      </c>
    </row>
    <row r="2" spans="1:1" s="233" customFormat="1" ht="18" x14ac:dyDescent="0.35">
      <c r="A2" s="237" t="s">
        <v>478</v>
      </c>
    </row>
    <row r="3" spans="1:1" s="233" customFormat="1" x14ac:dyDescent="0.3"/>
    <row r="4" spans="1:1" x14ac:dyDescent="0.3">
      <c r="A4" s="188" t="str">
        <f>HYPERLINK("#'Table 1'!A1", 'Table 1'!A1)</f>
        <v>TABLE 1. Number of Medicaid Beneficiaries (Persons Served) by Eligibility Group, FY 1975 – FY 2009 (thousands)</v>
      </c>
    </row>
    <row r="5" spans="1:1" x14ac:dyDescent="0.3">
      <c r="A5" s="188" t="str">
        <f>HYPERLINK("#'Table 2'!A1", 'Table 2'!A1)</f>
        <v>TABLE 2. Components of Growth in Real Medicaid Benefit Spending, FY 1975 – FY 2009</v>
      </c>
    </row>
    <row r="6" spans="1:1" x14ac:dyDescent="0.3">
      <c r="A6" s="188" t="str">
        <f>HYPERLINK("#'Table 3A'!A1",'Table 3A'!A1)</f>
        <v>TABLE 3A. Health Insurance and Demographic Characteristics of Non-institutionalized Individuals Age 0–18 by Source of Health Insurance, 2008 – 2010</v>
      </c>
    </row>
    <row r="7" spans="1:1" x14ac:dyDescent="0.3">
      <c r="A7" s="188" t="str">
        <f>HYPERLINK("#'Table 3B'!A1",'Table 3B'!A1)</f>
        <v>TABLE 3B. Health Characteristics of Non-institutionalized Individuals Age 0–18 by Source of Health Insurance, 2008 – 2010</v>
      </c>
    </row>
    <row r="8" spans="1:1" x14ac:dyDescent="0.3">
      <c r="A8" s="188" t="str">
        <f>HYPERLINK("#'Table 3C'!A1",'Table 3C'!A1)</f>
        <v>TABLE 3C. Use of Care by Non-institutionalized Individuals Age 0–18 by Source of Health Insurance, 2008 – 2010</v>
      </c>
    </row>
    <row r="9" spans="1:1" x14ac:dyDescent="0.3">
      <c r="A9" s="188" t="str">
        <f>HYPERLINK("#'Table 4A'!A1",'Table 4A'!A1)</f>
        <v>TABLE 4A. Health Insurance and Demographic Characteristics of Non-institutionalized Individuals Age 19–64 by Source of Health Insurance, 2008 – 2010</v>
      </c>
    </row>
    <row r="10" spans="1:1" x14ac:dyDescent="0.3">
      <c r="A10" s="188" t="str">
        <f>HYPERLINK("#'Table 4B'!A1",'Table 4B'!A1)</f>
        <v>TABLE 4B. Health Characteristics of Non-institutionalized Individuals Age 19–64 by Source of Health Insurance, 2008 – 2010</v>
      </c>
    </row>
    <row r="11" spans="1:1" x14ac:dyDescent="0.3">
      <c r="A11" s="188" t="str">
        <f>HYPERLINK("#'Table 4C'!A1",'Table 4C'!A1)</f>
        <v>TABLE 4C. Use of Care by Non-institutionalized Individuals Age 19–64 by Source of Health Insurance, 2008 – 2010</v>
      </c>
    </row>
    <row r="12" spans="1:1" x14ac:dyDescent="0.3">
      <c r="A12" s="188" t="str">
        <f>HYPERLINK("#'Table 5A'!A1",'Table 5A'!A1)</f>
        <v>TABLE 5A. Health Insurance and Demographic Characteristics of Non-institutionalized Individuals Age 65 and Older by Source of Health Insurance, 2008 – 2010</v>
      </c>
    </row>
    <row r="13" spans="1:1" x14ac:dyDescent="0.3">
      <c r="A13" s="188" t="str">
        <f>HYPERLINK("#'Table 5B'!A1",'Table 5B'!A1)</f>
        <v>TABLE 5B. Health Characteristics of Non-institutionalized Individuals Age 65 and Older by Source of Health Insurance, 2008 – 2010</v>
      </c>
    </row>
    <row r="14" spans="1:1" x14ac:dyDescent="0.3">
      <c r="A14" s="188" t="str">
        <f>HYPERLINK("#'Table 5C'!A1",'Table 5C'!A1)</f>
        <v>TABLE 5C. Use of Care by Non-institutionalized Individuals Age 65 and Older by Source of Health Insurance, 2008 – 2010</v>
      </c>
    </row>
    <row r="15" spans="1:1" x14ac:dyDescent="0.3">
      <c r="A15" s="188" t="str">
        <f>HYPERLINK("#'Table 6'!A1",'Table 6'!A1)</f>
        <v>TABLE 6. Medicaid Enrollment by State, Eligibility Group, and Dual Eligible Status, FY 2009 (thousands)</v>
      </c>
    </row>
    <row r="16" spans="1:1" x14ac:dyDescent="0.3">
      <c r="A16" s="188" t="str">
        <f>HYPERLINK("#'Table 7'!A1",'Table 7'!A1)</f>
        <v>TABLE 7. Medicaid Benefit Spending by State, Eligibility Group, and Dual Eligible Status, FY 2009 (millions)</v>
      </c>
    </row>
    <row r="17" spans="1:1" x14ac:dyDescent="0.3">
      <c r="A17" s="188" t="str">
        <f>HYPERLINK("#'Table 8'!A1",'Table 8'!A1)</f>
        <v>TABLE 8. Medicaid Benefit Spending Per Full-year Equivalent (FYE) Enrollee by State and Eligibility Group, FY 2009</v>
      </c>
    </row>
    <row r="18" spans="1:1" x14ac:dyDescent="0.3">
      <c r="A18" s="188" t="str">
        <f>HYPERLINK("#'Table 9'!A1",'Table 9'!A1)</f>
        <v>TABLE 9. Percentage of Medicaid Enrollees in Managed Care by State, July 1, 2010</v>
      </c>
    </row>
    <row r="19" spans="1:1" x14ac:dyDescent="0.3">
      <c r="A19" s="188" t="str">
        <f>HYPERLINK("#'Table 10'!A1",'Table 10'!A1)</f>
        <v>TABLE 10. Number of Managed Care Entities by State and Type, July 1, 2010</v>
      </c>
    </row>
    <row r="20" spans="1:1" x14ac:dyDescent="0.3">
      <c r="A20" s="188" t="str">
        <f>HYPERLINK("#'Table 11'!A1",'Table 11'!A1)</f>
        <v>TABLE 11. Percentage of Medicaid Enrollees in Managed Care by State and Eligibility Group, FY 2009</v>
      </c>
    </row>
    <row r="21" spans="1:1" x14ac:dyDescent="0.3">
      <c r="A21" s="188" t="str">
        <f>HYPERLINK("#'Table 12'!A1",'Table 12'!A1)</f>
        <v>TABLE 12. Percentage of Medicaid Benefit Spending on Managed Care by State and Eligibility Group, FY 2009</v>
      </c>
    </row>
    <row r="22" spans="1:1" x14ac:dyDescent="0.3">
      <c r="A22" s="188" t="str">
        <f>HYPERLINK("#'Table 13A'!A1",'Table 13A'!A1)</f>
        <v>TABLE 13A. Medicaid and CHIP Enrollment as a Percentage of the U.S. Population, 2009</v>
      </c>
    </row>
    <row r="23" spans="1:1" x14ac:dyDescent="0.3">
      <c r="A23" s="188" t="str">
        <f>HYPERLINK("#'Table 13B'!A1",'Table 13B'!A1)</f>
        <v>TABLE 13B. Medicaid and CHIP Enrollment as a Percentage of Children Under Age 19, 2009</v>
      </c>
    </row>
    <row r="24" spans="1:1" x14ac:dyDescent="0.3">
      <c r="A24" s="188" t="str">
        <f>HYPERLINK("#'Table 13C'!A1",'Table 13C'!A1)</f>
        <v>TABLE 13C. Medicaid and CHIP Enrollment as a Percentage of Adults Age 19–64, 2009</v>
      </c>
    </row>
    <row r="25" spans="1:1" x14ac:dyDescent="0.3">
      <c r="A25" s="188" t="str">
        <f>HYPERLINK("#'Table 13D'!A1",'Table 13D'!A1)</f>
        <v>TABLE 13D. Medicaid and CHIP Enrollment as a Percentage of Adults Age 65 and Older, 2009</v>
      </c>
    </row>
    <row r="26" spans="1:1" x14ac:dyDescent="0.3">
      <c r="A26" s="188" t="str">
        <f>HYPERLINK("#'Table 14'!A1",'Table 14'!A1)</f>
        <v>TABLE 14. Medicaid Benefit Spending in MSIS and CMS-64 Data by State, FY 2009 (billions)</v>
      </c>
    </row>
    <row r="27" spans="1:1" x14ac:dyDescent="0.3">
      <c r="A27" s="188" t="str">
        <f>HYPERLINK("#'Table 15'!A1",'Table 15'!A1)</f>
        <v>TABLE 15. Service Categories Used to Adjust FY 2009 Medicaid Benefit Spending in MSIS to Match CMS-64 Totals</v>
      </c>
    </row>
    <row r="30" spans="1:1" x14ac:dyDescent="0.3">
      <c r="A30" s="187"/>
    </row>
  </sheetData>
  <pageMargins left="0.7" right="0.7" top="0.75" bottom="0.75" header="0.3" footer="0.3"/>
  <pageSetup orientation="landscape"/>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8"/>
  <sheetViews>
    <sheetView workbookViewId="0"/>
  </sheetViews>
  <sheetFormatPr defaultColWidth="8.77734375" defaultRowHeight="14.4" x14ac:dyDescent="0.3"/>
  <cols>
    <col min="1" max="1" width="38" customWidth="1"/>
    <col min="3" max="3" width="3.109375" style="4" customWidth="1"/>
    <col min="4" max="4" width="11.33203125" style="6" customWidth="1"/>
    <col min="6" max="6" width="3" style="4" customWidth="1"/>
    <col min="7" max="7" width="11" customWidth="1"/>
    <col min="8" max="8" width="3" style="4" customWidth="1"/>
    <col min="9" max="9" width="14" style="6" customWidth="1"/>
    <col min="10" max="10" width="14" customWidth="1"/>
    <col min="11" max="11" width="15.44140625" customWidth="1"/>
    <col min="12" max="12" width="3.6640625" style="4" customWidth="1"/>
  </cols>
  <sheetData>
    <row r="1" spans="1:12" s="6" customFormat="1" x14ac:dyDescent="0.3">
      <c r="A1" s="6" t="s">
        <v>148</v>
      </c>
      <c r="C1" s="208"/>
      <c r="F1" s="208"/>
      <c r="H1" s="208"/>
      <c r="L1" s="208"/>
    </row>
    <row r="2" spans="1:12" ht="16.5" customHeight="1" x14ac:dyDescent="0.3"/>
    <row r="3" spans="1:12" s="3" customFormat="1" ht="39" customHeight="1" x14ac:dyDescent="0.3">
      <c r="A3" s="77"/>
      <c r="B3" s="76"/>
      <c r="C3" s="184"/>
      <c r="D3" s="255" t="s">
        <v>389</v>
      </c>
      <c r="E3" s="258"/>
      <c r="F3" s="258"/>
      <c r="G3" s="258"/>
      <c r="H3" s="257"/>
      <c r="I3" s="255" t="s">
        <v>395</v>
      </c>
      <c r="J3" s="258"/>
      <c r="K3" s="258"/>
      <c r="L3" s="258"/>
    </row>
    <row r="4" spans="1:12" s="3" customFormat="1" ht="30.6" x14ac:dyDescent="0.3">
      <c r="A4" s="77"/>
      <c r="B4" s="254" t="s">
        <v>137</v>
      </c>
      <c r="C4" s="253"/>
      <c r="D4" s="88" t="s">
        <v>395</v>
      </c>
      <c r="E4" s="251" t="s">
        <v>392</v>
      </c>
      <c r="F4" s="251"/>
      <c r="G4" s="251" t="s">
        <v>82</v>
      </c>
      <c r="H4" s="253"/>
      <c r="I4" s="88" t="s">
        <v>138</v>
      </c>
      <c r="J4" s="89" t="s">
        <v>396</v>
      </c>
      <c r="K4" s="251" t="s">
        <v>140</v>
      </c>
      <c r="L4" s="251"/>
    </row>
    <row r="5" spans="1:12" ht="9" customHeight="1" x14ac:dyDescent="0.3">
      <c r="A5" s="101"/>
      <c r="B5" s="101"/>
      <c r="C5" s="102"/>
      <c r="D5" s="133"/>
      <c r="E5" s="101"/>
      <c r="F5" s="102"/>
      <c r="G5" s="101"/>
      <c r="H5" s="102"/>
      <c r="I5" s="133"/>
      <c r="J5" s="101"/>
      <c r="K5" s="101"/>
      <c r="L5" s="102"/>
    </row>
    <row r="6" spans="1:12" x14ac:dyDescent="0.3">
      <c r="A6" s="78" t="s">
        <v>26</v>
      </c>
      <c r="B6" s="129"/>
      <c r="C6" s="209"/>
      <c r="D6" s="107">
        <v>7.3999999999999996E-2</v>
      </c>
      <c r="E6" s="125">
        <v>0.55800000000000005</v>
      </c>
      <c r="F6" s="221"/>
      <c r="G6" s="125">
        <v>0.95099999999999996</v>
      </c>
      <c r="H6" s="221"/>
      <c r="I6" s="107">
        <v>1</v>
      </c>
      <c r="J6" s="125">
        <v>0.77700000000000002</v>
      </c>
      <c r="K6" s="125">
        <v>0.223</v>
      </c>
      <c r="L6" s="221"/>
    </row>
    <row r="7" spans="1:12" ht="8.25" customHeight="1" x14ac:dyDescent="0.3">
      <c r="A7" s="101"/>
      <c r="B7" s="113"/>
      <c r="C7" s="102"/>
      <c r="D7" s="114"/>
      <c r="E7" s="113"/>
      <c r="F7" s="102"/>
      <c r="G7" s="113"/>
      <c r="H7" s="102"/>
      <c r="I7" s="114"/>
      <c r="J7" s="113"/>
      <c r="K7" s="113"/>
      <c r="L7" s="102"/>
    </row>
    <row r="8" spans="1:12" x14ac:dyDescent="0.3">
      <c r="A8" s="78" t="s">
        <v>27</v>
      </c>
      <c r="B8" s="129"/>
      <c r="C8" s="209"/>
      <c r="D8" s="109"/>
      <c r="E8" s="123"/>
      <c r="F8" s="142"/>
      <c r="G8" s="123"/>
      <c r="H8" s="142"/>
      <c r="I8" s="109"/>
      <c r="J8" s="123"/>
      <c r="K8" s="123"/>
      <c r="L8" s="142"/>
    </row>
    <row r="9" spans="1:12" x14ac:dyDescent="0.3">
      <c r="A9" s="30" t="s">
        <v>141</v>
      </c>
      <c r="B9" s="115">
        <v>0.54300000000000004</v>
      </c>
      <c r="C9" s="215"/>
      <c r="D9" s="107">
        <v>0.54</v>
      </c>
      <c r="E9" s="116">
        <v>0.53800000000000003</v>
      </c>
      <c r="F9" s="96"/>
      <c r="G9" s="116">
        <v>0.53200000000000003</v>
      </c>
      <c r="H9" s="96"/>
      <c r="I9" s="107">
        <v>0.54</v>
      </c>
      <c r="J9" s="116">
        <v>0.52900000000000003</v>
      </c>
      <c r="K9" s="116">
        <v>0.58199999999999996</v>
      </c>
      <c r="L9" s="96"/>
    </row>
    <row r="10" spans="1:12" x14ac:dyDescent="0.3">
      <c r="A10" s="30" t="s">
        <v>142</v>
      </c>
      <c r="B10" s="108">
        <v>33.799999999999997</v>
      </c>
      <c r="C10" s="155"/>
      <c r="D10" s="109">
        <v>34.6</v>
      </c>
      <c r="E10" s="106">
        <v>34.299999999999997</v>
      </c>
      <c r="F10" s="92"/>
      <c r="G10" s="106">
        <v>34.6</v>
      </c>
      <c r="H10" s="92"/>
      <c r="I10" s="109">
        <v>34.6</v>
      </c>
      <c r="J10" s="106">
        <v>33.799999999999997</v>
      </c>
      <c r="K10" s="106">
        <v>36.799999999999997</v>
      </c>
      <c r="L10" s="92"/>
    </row>
    <row r="11" spans="1:12" x14ac:dyDescent="0.3">
      <c r="A11" s="30" t="s">
        <v>143</v>
      </c>
      <c r="B11" s="118">
        <v>12</v>
      </c>
      <c r="C11" s="222"/>
      <c r="D11" s="109">
        <v>11.4</v>
      </c>
      <c r="E11" s="130">
        <v>12</v>
      </c>
      <c r="F11" s="97"/>
      <c r="G11" s="106">
        <v>12.2</v>
      </c>
      <c r="H11" s="92"/>
      <c r="I11" s="109">
        <v>11.4</v>
      </c>
      <c r="J11" s="106">
        <v>13.3</v>
      </c>
      <c r="K11" s="130">
        <v>5</v>
      </c>
      <c r="L11" s="92" t="s">
        <v>68</v>
      </c>
    </row>
    <row r="12" spans="1:12" ht="8.25" customHeight="1" x14ac:dyDescent="0.3">
      <c r="A12" s="101"/>
      <c r="B12" s="140"/>
      <c r="C12" s="103"/>
      <c r="D12" s="114"/>
      <c r="E12" s="140"/>
      <c r="F12" s="103"/>
      <c r="G12" s="113"/>
      <c r="H12" s="102"/>
      <c r="I12" s="114"/>
      <c r="J12" s="113"/>
      <c r="K12" s="113"/>
      <c r="L12" s="102"/>
    </row>
    <row r="13" spans="1:12" x14ac:dyDescent="0.3">
      <c r="A13" s="78" t="s">
        <v>31</v>
      </c>
      <c r="B13" s="129"/>
      <c r="C13" s="209"/>
      <c r="D13" s="109"/>
      <c r="E13" s="123"/>
      <c r="F13" s="142"/>
      <c r="G13" s="123"/>
      <c r="H13" s="142"/>
      <c r="I13" s="109"/>
      <c r="J13" s="123"/>
      <c r="K13" s="123"/>
      <c r="L13" s="142"/>
    </row>
    <row r="14" spans="1:12" x14ac:dyDescent="0.3">
      <c r="A14" s="30" t="s">
        <v>32</v>
      </c>
      <c r="B14" s="116">
        <v>0.433</v>
      </c>
      <c r="C14" s="155" t="s">
        <v>68</v>
      </c>
      <c r="D14" s="107">
        <v>0.32800000000000001</v>
      </c>
      <c r="E14" s="116">
        <v>0.434</v>
      </c>
      <c r="F14" s="92" t="s">
        <v>68</v>
      </c>
      <c r="G14" s="116">
        <v>0.42699999999999999</v>
      </c>
      <c r="H14" s="92" t="s">
        <v>68</v>
      </c>
      <c r="I14" s="107">
        <v>0.32800000000000001</v>
      </c>
      <c r="J14" s="116">
        <v>0.28499999999999998</v>
      </c>
      <c r="K14" s="116">
        <v>0.47699999999999998</v>
      </c>
      <c r="L14" s="96" t="s">
        <v>68</v>
      </c>
    </row>
    <row r="15" spans="1:12" x14ac:dyDescent="0.3">
      <c r="A15" s="30" t="s">
        <v>33</v>
      </c>
      <c r="B15" s="108">
        <v>56.7</v>
      </c>
      <c r="C15" s="155" t="s">
        <v>68</v>
      </c>
      <c r="D15" s="109">
        <v>67.2</v>
      </c>
      <c r="E15" s="106">
        <v>56.6</v>
      </c>
      <c r="F15" s="92" t="s">
        <v>68</v>
      </c>
      <c r="G15" s="106">
        <v>57.3</v>
      </c>
      <c r="H15" s="92" t="s">
        <v>68</v>
      </c>
      <c r="I15" s="109">
        <v>67.2</v>
      </c>
      <c r="J15" s="106">
        <v>71.5</v>
      </c>
      <c r="K15" s="106">
        <v>52.3</v>
      </c>
      <c r="L15" s="92" t="s">
        <v>68</v>
      </c>
    </row>
    <row r="16" spans="1:12" ht="8.25" customHeight="1" x14ac:dyDescent="0.3">
      <c r="A16" s="101"/>
      <c r="B16" s="113"/>
      <c r="C16" s="102"/>
      <c r="D16" s="114"/>
      <c r="E16" s="113"/>
      <c r="F16" s="102"/>
      <c r="G16" s="113"/>
      <c r="H16" s="102"/>
      <c r="I16" s="114"/>
      <c r="J16" s="113"/>
      <c r="K16" s="113"/>
      <c r="L16" s="102"/>
    </row>
    <row r="17" spans="1:12" x14ac:dyDescent="0.3">
      <c r="A17" s="78" t="s">
        <v>34</v>
      </c>
      <c r="B17" s="129"/>
      <c r="C17" s="209"/>
      <c r="D17" s="109"/>
      <c r="E17" s="123"/>
      <c r="F17" s="142"/>
      <c r="G17" s="123"/>
      <c r="H17" s="142"/>
      <c r="I17" s="109"/>
      <c r="J17" s="123"/>
      <c r="K17" s="123"/>
      <c r="L17" s="142"/>
    </row>
    <row r="18" spans="1:12" x14ac:dyDescent="0.3">
      <c r="A18" s="30" t="s">
        <v>35</v>
      </c>
      <c r="B18" s="116">
        <v>7.0999999999999994E-2</v>
      </c>
      <c r="C18" s="155" t="s">
        <v>68</v>
      </c>
      <c r="D18" s="107">
        <v>0.23100000000000001</v>
      </c>
      <c r="E18" s="116">
        <v>0.03</v>
      </c>
      <c r="F18" s="92" t="s">
        <v>68</v>
      </c>
      <c r="G18" s="116">
        <v>6.7000000000000004E-2</v>
      </c>
      <c r="H18" s="92" t="s">
        <v>68</v>
      </c>
      <c r="I18" s="107">
        <v>0.23100000000000001</v>
      </c>
      <c r="J18" s="116">
        <v>0.224</v>
      </c>
      <c r="K18" s="116">
        <v>0.254</v>
      </c>
      <c r="L18" s="96"/>
    </row>
    <row r="19" spans="1:12" x14ac:dyDescent="0.3">
      <c r="A19" s="30" t="s">
        <v>36</v>
      </c>
      <c r="B19" s="108" t="s">
        <v>144</v>
      </c>
      <c r="C19" s="155" t="s">
        <v>68</v>
      </c>
      <c r="D19" s="109">
        <v>48.2</v>
      </c>
      <c r="E19" s="106">
        <v>87.7</v>
      </c>
      <c r="F19" s="92" t="s">
        <v>68</v>
      </c>
      <c r="G19" s="106">
        <v>80.7</v>
      </c>
      <c r="H19" s="92" t="s">
        <v>68</v>
      </c>
      <c r="I19" s="109">
        <v>48.2</v>
      </c>
      <c r="J19" s="106">
        <v>50.2</v>
      </c>
      <c r="K19" s="106">
        <v>42.5</v>
      </c>
      <c r="L19" s="92"/>
    </row>
    <row r="20" spans="1:12" x14ac:dyDescent="0.3">
      <c r="A20" s="30" t="s">
        <v>37</v>
      </c>
      <c r="B20" s="108" t="s">
        <v>145</v>
      </c>
      <c r="C20" s="155" t="s">
        <v>68</v>
      </c>
      <c r="D20" s="109">
        <v>18.7</v>
      </c>
      <c r="E20" s="106">
        <v>5.6</v>
      </c>
      <c r="F20" s="92" t="s">
        <v>68</v>
      </c>
      <c r="G20" s="106">
        <v>8.1999999999999993</v>
      </c>
      <c r="H20" s="92" t="s">
        <v>68</v>
      </c>
      <c r="I20" s="109">
        <v>18.7</v>
      </c>
      <c r="J20" s="106">
        <v>19.600000000000001</v>
      </c>
      <c r="K20" s="106">
        <v>15.5</v>
      </c>
      <c r="L20" s="92"/>
    </row>
    <row r="21" spans="1:12" x14ac:dyDescent="0.3">
      <c r="A21" s="30" t="s">
        <v>38</v>
      </c>
      <c r="B21" s="108" t="s">
        <v>146</v>
      </c>
      <c r="C21" s="155" t="s">
        <v>68</v>
      </c>
      <c r="D21" s="109">
        <v>9.9</v>
      </c>
      <c r="E21" s="106">
        <v>3.7</v>
      </c>
      <c r="F21" s="92" t="s">
        <v>68</v>
      </c>
      <c r="G21" s="106">
        <v>4.4000000000000004</v>
      </c>
      <c r="H21" s="92" t="s">
        <v>68</v>
      </c>
      <c r="I21" s="109">
        <v>9.9</v>
      </c>
      <c r="J21" s="106">
        <v>7.8</v>
      </c>
      <c r="K21" s="106">
        <v>16.600000000000001</v>
      </c>
      <c r="L21" s="92"/>
    </row>
    <row r="22" spans="1:12" ht="9" customHeight="1" x14ac:dyDescent="0.3">
      <c r="A22" s="101"/>
      <c r="B22" s="113"/>
      <c r="C22" s="102"/>
      <c r="D22" s="114"/>
      <c r="E22" s="113"/>
      <c r="F22" s="102"/>
      <c r="G22" s="113"/>
      <c r="H22" s="102"/>
      <c r="I22" s="114"/>
      <c r="J22" s="113"/>
      <c r="K22" s="113"/>
      <c r="L22" s="102"/>
    </row>
    <row r="23" spans="1:12" x14ac:dyDescent="0.3">
      <c r="A23" s="78" t="s">
        <v>39</v>
      </c>
      <c r="B23" s="129"/>
      <c r="C23" s="209"/>
      <c r="D23" s="109"/>
      <c r="E23" s="123"/>
      <c r="F23" s="142"/>
      <c r="G23" s="123"/>
      <c r="H23" s="142"/>
      <c r="I23" s="109"/>
      <c r="J23" s="123"/>
      <c r="K23" s="123"/>
      <c r="L23" s="142"/>
    </row>
    <row r="24" spans="1:12" x14ac:dyDescent="0.3">
      <c r="A24" s="30" t="s">
        <v>40</v>
      </c>
      <c r="B24" s="116">
        <v>7.3999999999999996E-2</v>
      </c>
      <c r="C24" s="155" t="s">
        <v>68</v>
      </c>
      <c r="D24" s="150">
        <v>1</v>
      </c>
      <c r="E24" s="116">
        <v>7.0000000000000001E-3</v>
      </c>
      <c r="F24" s="92" t="s">
        <v>68</v>
      </c>
      <c r="G24" s="116">
        <v>7.1999999999999995E-2</v>
      </c>
      <c r="H24" s="92" t="s">
        <v>68</v>
      </c>
      <c r="I24" s="107">
        <v>1</v>
      </c>
      <c r="J24" s="116">
        <v>1</v>
      </c>
      <c r="K24" s="116">
        <v>1</v>
      </c>
      <c r="L24" s="96"/>
    </row>
    <row r="25" spans="1:12" x14ac:dyDescent="0.3">
      <c r="A25" s="30" t="s">
        <v>82</v>
      </c>
      <c r="B25" s="108">
        <v>95.1</v>
      </c>
      <c r="C25" s="155" t="s">
        <v>68</v>
      </c>
      <c r="D25" s="109">
        <v>92.1</v>
      </c>
      <c r="E25" s="106">
        <v>94.3</v>
      </c>
      <c r="F25" s="92" t="s">
        <v>68</v>
      </c>
      <c r="G25" s="130">
        <v>100</v>
      </c>
      <c r="H25" s="92" t="s">
        <v>68</v>
      </c>
      <c r="I25" s="109">
        <v>92.1</v>
      </c>
      <c r="J25" s="106">
        <v>92.2</v>
      </c>
      <c r="K25" s="106">
        <v>91.9</v>
      </c>
      <c r="L25" s="92"/>
    </row>
    <row r="26" spans="1:12" x14ac:dyDescent="0.3">
      <c r="A26" s="30" t="s">
        <v>42</v>
      </c>
      <c r="B26" s="108">
        <v>55.8</v>
      </c>
      <c r="C26" s="155" t="s">
        <v>68</v>
      </c>
      <c r="D26" s="109">
        <v>4.9000000000000004</v>
      </c>
      <c r="E26" s="106">
        <v>100</v>
      </c>
      <c r="F26" s="92" t="s">
        <v>68</v>
      </c>
      <c r="G26" s="106">
        <v>55.4</v>
      </c>
      <c r="H26" s="92" t="s">
        <v>68</v>
      </c>
      <c r="I26" s="109">
        <v>4.9000000000000004</v>
      </c>
      <c r="J26" s="106">
        <v>4.2</v>
      </c>
      <c r="K26" s="106">
        <v>7.4</v>
      </c>
      <c r="L26" s="92"/>
    </row>
    <row r="27" spans="1:12" x14ac:dyDescent="0.3">
      <c r="A27" s="30"/>
      <c r="B27" s="108"/>
      <c r="C27" s="155"/>
      <c r="D27" s="123"/>
      <c r="E27" s="106"/>
      <c r="F27" s="92"/>
      <c r="G27" s="106"/>
      <c r="H27" s="92"/>
      <c r="I27" s="123"/>
      <c r="J27" s="106"/>
      <c r="K27" s="106"/>
    </row>
    <row r="28" spans="1:12" x14ac:dyDescent="0.3">
      <c r="A28" t="s">
        <v>147</v>
      </c>
    </row>
  </sheetData>
  <mergeCells count="6">
    <mergeCell ref="B4:C4"/>
    <mergeCell ref="I3:L3"/>
    <mergeCell ref="D3:H3"/>
    <mergeCell ref="K4:L4"/>
    <mergeCell ref="G4:H4"/>
    <mergeCell ref="E4:F4"/>
  </mergeCells>
  <pageMargins left="0.7" right="0.7" top="0.75" bottom="0.75" header="0.3" footer="0.3"/>
  <pageSetup scale="90" orientation="landscape"/>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56"/>
  <sheetViews>
    <sheetView workbookViewId="0"/>
  </sheetViews>
  <sheetFormatPr defaultColWidth="8.77734375" defaultRowHeight="14.4" x14ac:dyDescent="0.3"/>
  <cols>
    <col min="1" max="1" width="42.6640625" customWidth="1"/>
    <col min="2" max="2" width="10.6640625" style="5" customWidth="1"/>
    <col min="3" max="3" width="2.44140625" style="4" customWidth="1"/>
    <col min="4" max="4" width="12" style="24" customWidth="1"/>
    <col min="5" max="5" width="12.44140625" style="5" customWidth="1"/>
    <col min="6" max="6" width="3.33203125" style="4" customWidth="1"/>
    <col min="7" max="7" width="12.44140625" style="5" customWidth="1"/>
    <col min="8" max="8" width="2.77734375" style="4" customWidth="1"/>
    <col min="9" max="10" width="10.6640625" style="5" customWidth="1"/>
    <col min="11" max="11" width="3.109375" style="4" customWidth="1"/>
    <col min="12" max="12" width="9.6640625" style="5" customWidth="1"/>
    <col min="13" max="13" width="2.44140625" style="4" customWidth="1"/>
  </cols>
  <sheetData>
    <row r="1" spans="1:13" s="6" customFormat="1" x14ac:dyDescent="0.3">
      <c r="A1" s="6" t="s">
        <v>152</v>
      </c>
      <c r="B1" s="24"/>
      <c r="C1" s="208"/>
      <c r="D1" s="24"/>
      <c r="E1" s="24"/>
      <c r="F1" s="208"/>
      <c r="G1" s="24"/>
      <c r="H1" s="208"/>
      <c r="I1" s="24"/>
      <c r="J1" s="24"/>
      <c r="K1" s="208"/>
      <c r="L1" s="24"/>
      <c r="M1" s="208"/>
    </row>
    <row r="3" spans="1:13" ht="15" customHeight="1" x14ac:dyDescent="0.3">
      <c r="A3" s="76"/>
      <c r="B3" s="76"/>
      <c r="C3" s="184"/>
      <c r="D3" s="255" t="s">
        <v>389</v>
      </c>
      <c r="E3" s="258"/>
      <c r="F3" s="258"/>
      <c r="G3" s="258"/>
      <c r="H3" s="257"/>
      <c r="I3" s="255" t="s">
        <v>395</v>
      </c>
      <c r="J3" s="258"/>
      <c r="K3" s="258"/>
      <c r="L3" s="258"/>
      <c r="M3" s="258"/>
    </row>
    <row r="4" spans="1:13" ht="57.6" x14ac:dyDescent="0.3">
      <c r="A4" s="76"/>
      <c r="B4" s="254" t="s">
        <v>137</v>
      </c>
      <c r="C4" s="253"/>
      <c r="D4" s="88" t="s">
        <v>395</v>
      </c>
      <c r="E4" s="251" t="s">
        <v>392</v>
      </c>
      <c r="F4" s="251"/>
      <c r="G4" s="251" t="s">
        <v>82</v>
      </c>
      <c r="H4" s="253"/>
      <c r="I4" s="88" t="s">
        <v>138</v>
      </c>
      <c r="J4" s="251" t="s">
        <v>396</v>
      </c>
      <c r="K4" s="251"/>
      <c r="L4" s="251" t="s">
        <v>140</v>
      </c>
      <c r="M4" s="251"/>
    </row>
    <row r="5" spans="1:13" s="30" customFormat="1" ht="9.75" customHeight="1" x14ac:dyDescent="0.3">
      <c r="A5" s="152"/>
      <c r="B5" s="152"/>
      <c r="C5" s="146"/>
      <c r="D5" s="153"/>
      <c r="E5" s="152"/>
      <c r="F5" s="146"/>
      <c r="G5" s="152"/>
      <c r="H5" s="146"/>
      <c r="I5" s="153"/>
      <c r="J5" s="152"/>
      <c r="K5" s="146"/>
      <c r="L5" s="152"/>
      <c r="M5" s="146"/>
    </row>
    <row r="6" spans="1:13" x14ac:dyDescent="0.3">
      <c r="A6" s="78" t="s">
        <v>93</v>
      </c>
      <c r="B6" s="129"/>
      <c r="C6" s="209"/>
      <c r="D6" s="109"/>
      <c r="E6" s="123"/>
      <c r="F6" s="142"/>
      <c r="G6" s="123"/>
      <c r="H6" s="142"/>
      <c r="I6" s="109"/>
      <c r="J6" s="123"/>
      <c r="K6" s="142"/>
      <c r="L6" s="123"/>
      <c r="M6" s="142"/>
    </row>
    <row r="7" spans="1:13" x14ac:dyDescent="0.3">
      <c r="A7" s="30" t="s">
        <v>45</v>
      </c>
      <c r="B7" s="115">
        <v>0.04</v>
      </c>
      <c r="C7" s="155" t="s">
        <v>68</v>
      </c>
      <c r="D7" s="107">
        <v>0.35399999999999998</v>
      </c>
      <c r="E7" s="116">
        <v>5.0000000000000001E-3</v>
      </c>
      <c r="F7" s="92" t="s">
        <v>68</v>
      </c>
      <c r="G7" s="116">
        <v>3.9E-2</v>
      </c>
      <c r="H7" s="155" t="s">
        <v>68</v>
      </c>
      <c r="I7" s="144">
        <v>0.35399999999999998</v>
      </c>
      <c r="J7" s="116">
        <v>0.36699999999999999</v>
      </c>
      <c r="K7" s="96"/>
      <c r="L7" s="116">
        <v>0.29599999999999999</v>
      </c>
      <c r="M7" s="96"/>
    </row>
    <row r="8" spans="1:13" x14ac:dyDescent="0.3">
      <c r="A8" s="30" t="s">
        <v>96</v>
      </c>
      <c r="B8" s="108">
        <v>15.3</v>
      </c>
      <c r="C8" s="155" t="s">
        <v>68</v>
      </c>
      <c r="D8" s="109">
        <v>3.3</v>
      </c>
      <c r="E8" s="106">
        <v>18.3</v>
      </c>
      <c r="F8" s="155" t="s">
        <v>68</v>
      </c>
      <c r="G8" s="130">
        <v>14</v>
      </c>
      <c r="H8" s="155" t="s">
        <v>68</v>
      </c>
      <c r="I8" s="145">
        <v>3.3</v>
      </c>
      <c r="J8" s="106">
        <v>2.2999999999999998</v>
      </c>
      <c r="K8" s="92"/>
      <c r="L8" s="106">
        <v>6.9</v>
      </c>
      <c r="M8" s="92" t="s">
        <v>68</v>
      </c>
    </row>
    <row r="9" spans="1:13" ht="7.5" customHeight="1" x14ac:dyDescent="0.3">
      <c r="A9" s="101"/>
      <c r="B9" s="113"/>
      <c r="C9" s="102"/>
      <c r="D9" s="114"/>
      <c r="E9" s="113"/>
      <c r="F9" s="102"/>
      <c r="G9" s="113"/>
      <c r="H9" s="102"/>
      <c r="I9" s="154"/>
      <c r="J9" s="113"/>
      <c r="K9" s="102"/>
      <c r="L9" s="113"/>
      <c r="M9" s="102"/>
    </row>
    <row r="10" spans="1:13" x14ac:dyDescent="0.3">
      <c r="A10" s="78" t="s">
        <v>46</v>
      </c>
      <c r="B10" s="129"/>
      <c r="C10" s="209"/>
      <c r="D10" s="109"/>
      <c r="E10" s="123"/>
      <c r="F10" s="142"/>
      <c r="G10" s="123"/>
      <c r="H10" s="142"/>
      <c r="I10" s="109"/>
      <c r="J10" s="123"/>
      <c r="K10" s="142"/>
      <c r="L10" s="123"/>
      <c r="M10" s="142"/>
    </row>
    <row r="11" spans="1:13" x14ac:dyDescent="0.3">
      <c r="A11" s="30" t="s">
        <v>47</v>
      </c>
      <c r="B11" s="115">
        <v>0.41699999999999998</v>
      </c>
      <c r="C11" s="155" t="s">
        <v>68</v>
      </c>
      <c r="D11" s="107">
        <v>0.18</v>
      </c>
      <c r="E11" s="116">
        <v>0.45800000000000002</v>
      </c>
      <c r="F11" s="155" t="s">
        <v>68</v>
      </c>
      <c r="G11" s="116">
        <v>0.41599999999999998</v>
      </c>
      <c r="H11" s="155" t="s">
        <v>68</v>
      </c>
      <c r="I11" s="144">
        <v>0.18</v>
      </c>
      <c r="J11" s="116">
        <v>0.123</v>
      </c>
      <c r="K11" s="92" t="s">
        <v>68</v>
      </c>
      <c r="L11" s="116">
        <v>0.38400000000000001</v>
      </c>
      <c r="M11" s="92" t="s">
        <v>68</v>
      </c>
    </row>
    <row r="12" spans="1:13" x14ac:dyDescent="0.3">
      <c r="A12" s="30" t="s">
        <v>48</v>
      </c>
      <c r="B12" s="108">
        <v>34.299999999999997</v>
      </c>
      <c r="C12" s="155" t="s">
        <v>68</v>
      </c>
      <c r="D12" s="109">
        <v>31.1</v>
      </c>
      <c r="E12" s="106">
        <v>35.299999999999997</v>
      </c>
      <c r="F12" s="155" t="s">
        <v>68</v>
      </c>
      <c r="G12" s="106">
        <v>34.4</v>
      </c>
      <c r="H12" s="155" t="s">
        <v>68</v>
      </c>
      <c r="I12" s="145">
        <v>31.1</v>
      </c>
      <c r="J12" s="106">
        <v>28.5</v>
      </c>
      <c r="K12" s="92"/>
      <c r="L12" s="106">
        <v>40.9</v>
      </c>
      <c r="M12" s="92" t="s">
        <v>68</v>
      </c>
    </row>
    <row r="13" spans="1:13" x14ac:dyDescent="0.3">
      <c r="A13" s="30" t="s">
        <v>49</v>
      </c>
      <c r="B13" s="108">
        <v>23.9</v>
      </c>
      <c r="C13" s="155" t="s">
        <v>68</v>
      </c>
      <c r="D13" s="109">
        <v>50.8</v>
      </c>
      <c r="E13" s="106">
        <v>18.8</v>
      </c>
      <c r="F13" s="155" t="s">
        <v>68</v>
      </c>
      <c r="G13" s="106">
        <v>24.1</v>
      </c>
      <c r="H13" s="155" t="s">
        <v>68</v>
      </c>
      <c r="I13" s="145">
        <v>50.8</v>
      </c>
      <c r="J13" s="106">
        <v>59.1</v>
      </c>
      <c r="K13" s="92" t="s">
        <v>68</v>
      </c>
      <c r="L13" s="106">
        <v>20.8</v>
      </c>
      <c r="M13" s="92" t="s">
        <v>68</v>
      </c>
    </row>
    <row r="14" spans="1:13" ht="9" customHeight="1" x14ac:dyDescent="0.3">
      <c r="A14" s="101"/>
      <c r="B14" s="113"/>
      <c r="C14" s="102"/>
      <c r="D14" s="114"/>
      <c r="E14" s="113"/>
      <c r="F14" s="102"/>
      <c r="G14" s="113"/>
      <c r="H14" s="102"/>
      <c r="I14" s="154"/>
      <c r="J14" s="113"/>
      <c r="K14" s="102"/>
      <c r="L14" s="113"/>
      <c r="M14" s="102"/>
    </row>
    <row r="15" spans="1:13" x14ac:dyDescent="0.3">
      <c r="A15" s="78" t="s">
        <v>97</v>
      </c>
      <c r="B15" s="129"/>
      <c r="C15" s="209"/>
      <c r="D15" s="109"/>
      <c r="E15" s="123"/>
      <c r="F15" s="142"/>
      <c r="G15" s="123"/>
      <c r="H15" s="142"/>
      <c r="I15" s="109"/>
      <c r="J15" s="123"/>
      <c r="K15" s="142"/>
      <c r="L15" s="123"/>
      <c r="M15" s="142"/>
    </row>
    <row r="16" spans="1:13" x14ac:dyDescent="0.3">
      <c r="A16" s="30" t="s">
        <v>98</v>
      </c>
      <c r="B16" s="115">
        <v>0.13300000000000001</v>
      </c>
      <c r="C16" s="215"/>
      <c r="D16" s="107">
        <v>0.126</v>
      </c>
      <c r="E16" s="116">
        <v>0.13</v>
      </c>
      <c r="F16" s="96"/>
      <c r="G16" s="116">
        <v>0.13200000000000001</v>
      </c>
      <c r="H16" s="96"/>
      <c r="I16" s="144">
        <v>0.126</v>
      </c>
      <c r="J16" s="116">
        <v>0.123</v>
      </c>
      <c r="K16" s="96"/>
      <c r="L16" s="116">
        <v>0.13700000000000001</v>
      </c>
      <c r="M16" s="96"/>
    </row>
    <row r="17" spans="1:13" x14ac:dyDescent="0.3">
      <c r="A17" s="30" t="s">
        <v>99</v>
      </c>
      <c r="B17" s="108">
        <v>12.4</v>
      </c>
      <c r="C17" s="155" t="s">
        <v>68</v>
      </c>
      <c r="D17" s="109">
        <v>21.4</v>
      </c>
      <c r="E17" s="106">
        <v>11.2</v>
      </c>
      <c r="F17" s="155" t="s">
        <v>68</v>
      </c>
      <c r="G17" s="106">
        <v>12.6</v>
      </c>
      <c r="H17" s="155" t="s">
        <v>68</v>
      </c>
      <c r="I17" s="145">
        <v>21.4</v>
      </c>
      <c r="J17" s="106">
        <v>25.6</v>
      </c>
      <c r="K17" s="92" t="s">
        <v>68</v>
      </c>
      <c r="L17" s="106">
        <v>6.5</v>
      </c>
      <c r="M17" s="92" t="s">
        <v>68</v>
      </c>
    </row>
    <row r="18" spans="1:13" x14ac:dyDescent="0.3">
      <c r="A18" s="30" t="s">
        <v>100</v>
      </c>
      <c r="B18" s="108">
        <v>74.3</v>
      </c>
      <c r="C18" s="155" t="s">
        <v>68</v>
      </c>
      <c r="D18" s="109">
        <v>66.099999999999994</v>
      </c>
      <c r="E18" s="106">
        <v>75.8</v>
      </c>
      <c r="F18" s="155" t="s">
        <v>68</v>
      </c>
      <c r="G18" s="106">
        <v>74.2</v>
      </c>
      <c r="H18" s="155" t="s">
        <v>68</v>
      </c>
      <c r="I18" s="145">
        <v>66.099999999999994</v>
      </c>
      <c r="J18" s="106">
        <v>62.1</v>
      </c>
      <c r="K18" s="92"/>
      <c r="L18" s="106">
        <v>79.7</v>
      </c>
      <c r="M18" s="92" t="s">
        <v>68</v>
      </c>
    </row>
    <row r="19" spans="1:13" ht="9" customHeight="1" x14ac:dyDescent="0.3">
      <c r="A19" s="101"/>
      <c r="B19" s="113"/>
      <c r="C19" s="102"/>
      <c r="D19" s="114"/>
      <c r="E19" s="113"/>
      <c r="F19" s="102"/>
      <c r="G19" s="113"/>
      <c r="H19" s="160"/>
      <c r="I19" s="154"/>
      <c r="J19" s="113"/>
      <c r="K19" s="102"/>
      <c r="L19" s="113"/>
      <c r="M19" s="102"/>
    </row>
    <row r="20" spans="1:13" x14ac:dyDescent="0.3">
      <c r="A20" s="78" t="s">
        <v>101</v>
      </c>
      <c r="B20" s="129"/>
      <c r="C20" s="209"/>
      <c r="D20" s="109"/>
      <c r="E20" s="123"/>
      <c r="F20" s="142"/>
      <c r="G20" s="123"/>
      <c r="H20" s="142"/>
      <c r="I20" s="109"/>
      <c r="J20" s="123"/>
      <c r="K20" s="142"/>
      <c r="L20" s="123"/>
      <c r="M20" s="142"/>
    </row>
    <row r="21" spans="1:13" x14ac:dyDescent="0.3">
      <c r="A21" s="30" t="s">
        <v>149</v>
      </c>
      <c r="B21" s="115">
        <v>6.4000000000000001E-2</v>
      </c>
      <c r="C21" s="155" t="s">
        <v>68</v>
      </c>
      <c r="D21" s="107">
        <v>0.19600000000000001</v>
      </c>
      <c r="E21" s="116">
        <v>4.7E-2</v>
      </c>
      <c r="F21" s="155" t="s">
        <v>68</v>
      </c>
      <c r="G21" s="116">
        <v>6.6000000000000003E-2</v>
      </c>
      <c r="H21" s="155" t="s">
        <v>68</v>
      </c>
      <c r="I21" s="144">
        <v>0.19600000000000001</v>
      </c>
      <c r="J21" s="116">
        <v>0.24</v>
      </c>
      <c r="K21" s="92" t="s">
        <v>68</v>
      </c>
      <c r="L21" s="116">
        <v>3.7999999999999999E-2</v>
      </c>
      <c r="M21" s="92" t="s">
        <v>68</v>
      </c>
    </row>
    <row r="22" spans="1:13" x14ac:dyDescent="0.3">
      <c r="A22" s="30" t="s">
        <v>103</v>
      </c>
      <c r="B22" s="108">
        <v>4.8</v>
      </c>
      <c r="C22" s="155" t="s">
        <v>68</v>
      </c>
      <c r="D22" s="109">
        <v>15.6</v>
      </c>
      <c r="E22" s="106">
        <v>3.5</v>
      </c>
      <c r="F22" s="155" t="s">
        <v>68</v>
      </c>
      <c r="G22" s="106">
        <v>4.9000000000000004</v>
      </c>
      <c r="H22" s="155" t="s">
        <v>68</v>
      </c>
      <c r="I22" s="145">
        <v>15.6</v>
      </c>
      <c r="J22" s="106">
        <v>19.3</v>
      </c>
      <c r="K22" s="92"/>
      <c r="L22" s="106">
        <v>2.2000000000000002</v>
      </c>
      <c r="M22" s="92" t="s">
        <v>68</v>
      </c>
    </row>
    <row r="23" spans="1:13" x14ac:dyDescent="0.3">
      <c r="A23" s="30" t="s">
        <v>104</v>
      </c>
      <c r="B23" s="108">
        <v>3.7</v>
      </c>
      <c r="C23" s="155" t="s">
        <v>68</v>
      </c>
      <c r="D23" s="109">
        <v>11.6</v>
      </c>
      <c r="E23" s="106">
        <v>2.7</v>
      </c>
      <c r="F23" s="155" t="s">
        <v>68</v>
      </c>
      <c r="G23" s="106">
        <v>3.8</v>
      </c>
      <c r="H23" s="155" t="s">
        <v>68</v>
      </c>
      <c r="I23" s="145">
        <v>11.6</v>
      </c>
      <c r="J23" s="106">
        <v>14.1</v>
      </c>
      <c r="K23" s="92"/>
      <c r="L23" s="106">
        <v>2.1</v>
      </c>
      <c r="M23" s="92" t="s">
        <v>68</v>
      </c>
    </row>
    <row r="24" spans="1:13" x14ac:dyDescent="0.3">
      <c r="A24" s="30" t="s">
        <v>105</v>
      </c>
      <c r="B24" s="108">
        <v>1.3</v>
      </c>
      <c r="C24" s="155" t="s">
        <v>68</v>
      </c>
      <c r="D24" s="109">
        <v>4.5999999999999996</v>
      </c>
      <c r="E24" s="106">
        <v>0.9</v>
      </c>
      <c r="F24" s="155" t="s">
        <v>68</v>
      </c>
      <c r="G24" s="106">
        <v>1.3</v>
      </c>
      <c r="H24" s="155" t="s">
        <v>68</v>
      </c>
      <c r="I24" s="145">
        <v>4.5999999999999996</v>
      </c>
      <c r="J24" s="106">
        <v>5.6</v>
      </c>
      <c r="K24" s="92"/>
      <c r="L24" s="106" t="s">
        <v>111</v>
      </c>
      <c r="M24" s="92"/>
    </row>
    <row r="25" spans="1:13" x14ac:dyDescent="0.3">
      <c r="A25" s="30" t="s">
        <v>106</v>
      </c>
      <c r="B25" s="108">
        <v>2.8</v>
      </c>
      <c r="C25" s="155" t="s">
        <v>68</v>
      </c>
      <c r="D25" s="109">
        <v>9.1999999999999993</v>
      </c>
      <c r="E25" s="130">
        <v>2</v>
      </c>
      <c r="F25" s="155" t="s">
        <v>68</v>
      </c>
      <c r="G25" s="106">
        <v>2.8</v>
      </c>
      <c r="H25" s="155" t="s">
        <v>68</v>
      </c>
      <c r="I25" s="145">
        <v>9.1999999999999993</v>
      </c>
      <c r="J25" s="130">
        <v>11</v>
      </c>
      <c r="K25" s="92"/>
      <c r="L25" s="106">
        <v>2.1</v>
      </c>
      <c r="M25" s="92" t="s">
        <v>68</v>
      </c>
    </row>
    <row r="26" spans="1:13" x14ac:dyDescent="0.3">
      <c r="A26" s="30" t="s">
        <v>107</v>
      </c>
      <c r="B26" s="108">
        <v>2.1</v>
      </c>
      <c r="C26" s="155" t="s">
        <v>68</v>
      </c>
      <c r="D26" s="109">
        <v>6.5</v>
      </c>
      <c r="E26" s="106">
        <v>1.6</v>
      </c>
      <c r="F26" s="155" t="s">
        <v>68</v>
      </c>
      <c r="G26" s="106">
        <v>2.1</v>
      </c>
      <c r="H26" s="155" t="s">
        <v>68</v>
      </c>
      <c r="I26" s="145">
        <v>6.5</v>
      </c>
      <c r="J26" s="106">
        <v>7.8</v>
      </c>
      <c r="K26" s="92"/>
      <c r="L26" s="106">
        <v>1.4</v>
      </c>
      <c r="M26" s="92" t="s">
        <v>68</v>
      </c>
    </row>
    <row r="27" spans="1:13" x14ac:dyDescent="0.3">
      <c r="A27" s="30" t="s">
        <v>108</v>
      </c>
      <c r="B27" s="108">
        <v>2.5</v>
      </c>
      <c r="C27" s="155" t="s">
        <v>68</v>
      </c>
      <c r="D27" s="109">
        <v>7.5</v>
      </c>
      <c r="E27" s="106">
        <v>1.9</v>
      </c>
      <c r="F27" s="155" t="s">
        <v>68</v>
      </c>
      <c r="G27" s="106">
        <v>2.6</v>
      </c>
      <c r="H27" s="155" t="s">
        <v>68</v>
      </c>
      <c r="I27" s="145">
        <v>7.5</v>
      </c>
      <c r="J27" s="130">
        <v>9</v>
      </c>
      <c r="K27" s="97"/>
      <c r="L27" s="106">
        <v>1.4</v>
      </c>
      <c r="M27" s="92" t="s">
        <v>68</v>
      </c>
    </row>
    <row r="28" spans="1:13" ht="8.25" customHeight="1" x14ac:dyDescent="0.3">
      <c r="A28" s="101"/>
      <c r="B28" s="113"/>
      <c r="C28" s="102"/>
      <c r="D28" s="114"/>
      <c r="E28" s="113"/>
      <c r="F28" s="102"/>
      <c r="G28" s="113"/>
      <c r="H28" s="102"/>
      <c r="I28" s="154"/>
      <c r="J28" s="140"/>
      <c r="K28" s="103"/>
      <c r="L28" s="113"/>
      <c r="M28" s="102"/>
    </row>
    <row r="29" spans="1:13" x14ac:dyDescent="0.3">
      <c r="A29" s="78" t="s">
        <v>109</v>
      </c>
      <c r="B29" s="129"/>
      <c r="C29" s="209"/>
      <c r="D29" s="109"/>
      <c r="E29" s="123"/>
      <c r="F29" s="142"/>
      <c r="G29" s="123"/>
      <c r="H29" s="219"/>
      <c r="I29" s="123"/>
      <c r="J29" s="123"/>
      <c r="K29" s="142"/>
      <c r="L29" s="123"/>
      <c r="M29" s="142"/>
    </row>
    <row r="30" spans="1:13" x14ac:dyDescent="0.3">
      <c r="A30" s="117">
        <v>0</v>
      </c>
      <c r="B30" s="115">
        <v>0.94199999999999995</v>
      </c>
      <c r="C30" s="155" t="s">
        <v>68</v>
      </c>
      <c r="D30" s="107">
        <v>0.82199999999999995</v>
      </c>
      <c r="E30" s="116">
        <v>0.95699999999999996</v>
      </c>
      <c r="F30" s="155" t="s">
        <v>68</v>
      </c>
      <c r="G30" s="116">
        <v>0.94099999999999995</v>
      </c>
      <c r="H30" s="217" t="s">
        <v>68</v>
      </c>
      <c r="I30" s="116">
        <v>0.82199999999999995</v>
      </c>
      <c r="J30" s="116">
        <v>0.77900000000000003</v>
      </c>
      <c r="K30" s="92" t="s">
        <v>68</v>
      </c>
      <c r="L30" s="116">
        <v>0.97799999999999998</v>
      </c>
      <c r="M30" s="92" t="s">
        <v>68</v>
      </c>
    </row>
    <row r="31" spans="1:13" x14ac:dyDescent="0.3">
      <c r="A31" s="117">
        <v>1</v>
      </c>
      <c r="B31" s="108">
        <v>1.5</v>
      </c>
      <c r="C31" s="155" t="s">
        <v>68</v>
      </c>
      <c r="D31" s="109">
        <v>3.5</v>
      </c>
      <c r="E31" s="106">
        <v>1.2</v>
      </c>
      <c r="F31" s="155" t="s">
        <v>68</v>
      </c>
      <c r="G31" s="106">
        <v>1.5</v>
      </c>
      <c r="H31" s="217" t="s">
        <v>68</v>
      </c>
      <c r="I31" s="106">
        <v>3.5</v>
      </c>
      <c r="J31" s="106">
        <v>4.5</v>
      </c>
      <c r="K31" s="92"/>
      <c r="L31" s="106" t="s">
        <v>111</v>
      </c>
      <c r="M31" s="92"/>
    </row>
    <row r="32" spans="1:13" x14ac:dyDescent="0.3">
      <c r="A32" s="117">
        <v>2</v>
      </c>
      <c r="B32" s="108">
        <v>1.4</v>
      </c>
      <c r="C32" s="155" t="s">
        <v>68</v>
      </c>
      <c r="D32" s="128">
        <v>5</v>
      </c>
      <c r="E32" s="130">
        <v>1</v>
      </c>
      <c r="F32" s="155" t="s">
        <v>68</v>
      </c>
      <c r="G32" s="106">
        <v>1.5</v>
      </c>
      <c r="H32" s="217" t="s">
        <v>68</v>
      </c>
      <c r="I32" s="130">
        <v>5</v>
      </c>
      <c r="J32" s="106">
        <v>6.4</v>
      </c>
      <c r="K32" s="92"/>
      <c r="L32" s="106" t="s">
        <v>111</v>
      </c>
      <c r="M32" s="92"/>
    </row>
    <row r="33" spans="1:13" x14ac:dyDescent="0.3">
      <c r="A33" s="117">
        <v>3</v>
      </c>
      <c r="B33" s="108">
        <v>0.8</v>
      </c>
      <c r="C33" s="155" t="s">
        <v>68</v>
      </c>
      <c r="D33" s="109">
        <v>2.9</v>
      </c>
      <c r="E33" s="106">
        <v>0.5</v>
      </c>
      <c r="F33" s="155" t="s">
        <v>68</v>
      </c>
      <c r="G33" s="106">
        <v>0.8</v>
      </c>
      <c r="H33" s="155" t="s">
        <v>68</v>
      </c>
      <c r="I33" s="145">
        <v>2.9</v>
      </c>
      <c r="J33" s="106">
        <v>3.6</v>
      </c>
      <c r="K33" s="92"/>
      <c r="L33" s="106" t="s">
        <v>111</v>
      </c>
      <c r="M33" s="92"/>
    </row>
    <row r="34" spans="1:13" x14ac:dyDescent="0.3">
      <c r="A34" s="30" t="s">
        <v>64</v>
      </c>
      <c r="B34" s="108">
        <v>2.1</v>
      </c>
      <c r="C34" s="155" t="s">
        <v>68</v>
      </c>
      <c r="D34" s="109">
        <v>6.4</v>
      </c>
      <c r="E34" s="106">
        <v>1.5</v>
      </c>
      <c r="F34" s="155" t="s">
        <v>68</v>
      </c>
      <c r="G34" s="106">
        <v>2.1</v>
      </c>
      <c r="H34" s="155" t="s">
        <v>68</v>
      </c>
      <c r="I34" s="145">
        <v>6.4</v>
      </c>
      <c r="J34" s="106">
        <v>7.7</v>
      </c>
      <c r="K34" s="92"/>
      <c r="L34" s="106">
        <v>1.4</v>
      </c>
      <c r="M34" s="92" t="s">
        <v>68</v>
      </c>
    </row>
    <row r="35" spans="1:13" ht="9" customHeight="1" x14ac:dyDescent="0.3">
      <c r="A35" s="101"/>
      <c r="B35" s="113"/>
      <c r="C35" s="102"/>
      <c r="D35" s="114"/>
      <c r="E35" s="113"/>
      <c r="F35" s="102"/>
      <c r="G35" s="113"/>
      <c r="H35" s="102"/>
      <c r="I35" s="154"/>
      <c r="J35" s="113"/>
      <c r="K35" s="102"/>
      <c r="L35" s="113"/>
      <c r="M35" s="102"/>
    </row>
    <row r="36" spans="1:13" x14ac:dyDescent="0.3">
      <c r="A36" s="78" t="s">
        <v>53</v>
      </c>
      <c r="B36" s="129"/>
      <c r="C36" s="209"/>
      <c r="D36" s="109"/>
      <c r="E36" s="123"/>
      <c r="F36" s="155"/>
      <c r="G36" s="123"/>
      <c r="H36" s="142"/>
      <c r="I36" s="109"/>
      <c r="J36" s="123"/>
      <c r="K36" s="142"/>
      <c r="L36" s="123"/>
      <c r="M36" s="142"/>
    </row>
    <row r="37" spans="1:13" x14ac:dyDescent="0.3">
      <c r="A37" s="30" t="s">
        <v>139</v>
      </c>
      <c r="B37" s="116">
        <v>0.63800000000000001</v>
      </c>
      <c r="C37" s="155" t="s">
        <v>68</v>
      </c>
      <c r="D37" s="107">
        <v>0.77700000000000002</v>
      </c>
      <c r="E37" s="116">
        <v>0.623</v>
      </c>
      <c r="F37" s="92" t="s">
        <v>68</v>
      </c>
      <c r="G37" s="116">
        <v>0.64400000000000002</v>
      </c>
      <c r="H37" s="155" t="s">
        <v>68</v>
      </c>
      <c r="I37" s="144">
        <v>0.77700000000000002</v>
      </c>
      <c r="J37" s="116">
        <v>1</v>
      </c>
      <c r="K37" s="92" t="s">
        <v>68</v>
      </c>
      <c r="L37" s="116">
        <v>0</v>
      </c>
      <c r="M37" s="92" t="s">
        <v>68</v>
      </c>
    </row>
    <row r="38" spans="1:13" x14ac:dyDescent="0.3">
      <c r="A38" s="30" t="s">
        <v>113</v>
      </c>
      <c r="B38" s="108">
        <v>18.7</v>
      </c>
      <c r="C38" s="155" t="s">
        <v>68</v>
      </c>
      <c r="D38" s="109">
        <v>36.700000000000003</v>
      </c>
      <c r="E38" s="106">
        <v>16.600000000000001</v>
      </c>
      <c r="F38" s="155" t="s">
        <v>68</v>
      </c>
      <c r="G38" s="106">
        <v>19.100000000000001</v>
      </c>
      <c r="H38" s="155" t="s">
        <v>68</v>
      </c>
      <c r="I38" s="145">
        <v>36.700000000000003</v>
      </c>
      <c r="J38" s="106">
        <v>44.9</v>
      </c>
      <c r="K38" s="92" t="s">
        <v>68</v>
      </c>
      <c r="L38" s="106">
        <v>6.5</v>
      </c>
      <c r="M38" s="92" t="s">
        <v>68</v>
      </c>
    </row>
    <row r="39" spans="1:13" x14ac:dyDescent="0.3">
      <c r="A39" s="30" t="s">
        <v>114</v>
      </c>
      <c r="B39" s="108">
        <v>20.399999999999999</v>
      </c>
      <c r="C39" s="155" t="s">
        <v>68</v>
      </c>
      <c r="D39" s="109">
        <v>36.6</v>
      </c>
      <c r="E39" s="106">
        <v>18.3</v>
      </c>
      <c r="F39" s="155" t="s">
        <v>68</v>
      </c>
      <c r="G39" s="106">
        <v>20.9</v>
      </c>
      <c r="H39" s="155" t="s">
        <v>68</v>
      </c>
      <c r="I39" s="145">
        <v>36.6</v>
      </c>
      <c r="J39" s="130">
        <v>45</v>
      </c>
      <c r="K39" s="92" t="s">
        <v>68</v>
      </c>
      <c r="L39" s="106">
        <v>7.4</v>
      </c>
      <c r="M39" s="92" t="s">
        <v>68</v>
      </c>
    </row>
    <row r="40" spans="1:13" x14ac:dyDescent="0.3">
      <c r="A40" s="30" t="s">
        <v>115</v>
      </c>
      <c r="B40" s="108">
        <v>24.6</v>
      </c>
      <c r="C40" s="155" t="s">
        <v>68</v>
      </c>
      <c r="D40" s="109">
        <v>42.9</v>
      </c>
      <c r="E40" s="106">
        <v>21.2</v>
      </c>
      <c r="F40" s="155" t="s">
        <v>68</v>
      </c>
      <c r="G40" s="106">
        <v>24.7</v>
      </c>
      <c r="H40" s="155" t="s">
        <v>68</v>
      </c>
      <c r="I40" s="145">
        <v>42.9</v>
      </c>
      <c r="J40" s="106">
        <v>46.3</v>
      </c>
      <c r="K40" s="92"/>
      <c r="L40" s="106">
        <v>31.4</v>
      </c>
      <c r="M40" s="92" t="s">
        <v>68</v>
      </c>
    </row>
    <row r="41" spans="1:13" x14ac:dyDescent="0.3">
      <c r="A41" s="30" t="s">
        <v>150</v>
      </c>
      <c r="B41" s="108">
        <v>9.8000000000000007</v>
      </c>
      <c r="C41" s="155" t="s">
        <v>68</v>
      </c>
      <c r="D41" s="109">
        <v>22.7</v>
      </c>
      <c r="E41" s="106">
        <v>7.9</v>
      </c>
      <c r="F41" s="155" t="s">
        <v>68</v>
      </c>
      <c r="G41" s="106">
        <v>9.9</v>
      </c>
      <c r="H41" s="155" t="s">
        <v>68</v>
      </c>
      <c r="I41" s="145">
        <v>22.7</v>
      </c>
      <c r="J41" s="130">
        <v>27</v>
      </c>
      <c r="K41" s="97"/>
      <c r="L41" s="130">
        <v>8</v>
      </c>
      <c r="M41" s="92" t="s">
        <v>68</v>
      </c>
    </row>
    <row r="42" spans="1:13" x14ac:dyDescent="0.3">
      <c r="A42" s="30" t="s">
        <v>117</v>
      </c>
      <c r="B42" s="108">
        <v>62.4</v>
      </c>
      <c r="C42" s="155" t="s">
        <v>68</v>
      </c>
      <c r="D42" s="109">
        <v>71.2</v>
      </c>
      <c r="E42" s="106">
        <v>61.9</v>
      </c>
      <c r="F42" s="155" t="s">
        <v>68</v>
      </c>
      <c r="G42" s="106">
        <v>62.8</v>
      </c>
      <c r="H42" s="155" t="s">
        <v>68</v>
      </c>
      <c r="I42" s="145">
        <v>71.2</v>
      </c>
      <c r="J42" s="106">
        <v>75.2</v>
      </c>
      <c r="K42" s="92"/>
      <c r="L42" s="106">
        <v>56.5</v>
      </c>
      <c r="M42" s="92" t="s">
        <v>68</v>
      </c>
    </row>
    <row r="43" spans="1:13" x14ac:dyDescent="0.3">
      <c r="A43" s="30" t="s">
        <v>118</v>
      </c>
      <c r="B43" s="108">
        <v>15.3</v>
      </c>
      <c r="C43" s="155" t="s">
        <v>68</v>
      </c>
      <c r="D43" s="109">
        <v>18.600000000000001</v>
      </c>
      <c r="E43" s="106">
        <v>15.4</v>
      </c>
      <c r="F43" s="155" t="s">
        <v>68</v>
      </c>
      <c r="G43" s="106">
        <v>15.4</v>
      </c>
      <c r="H43" s="155" t="s">
        <v>68</v>
      </c>
      <c r="I43" s="145">
        <v>18.600000000000001</v>
      </c>
      <c r="J43" s="106">
        <v>21.1</v>
      </c>
      <c r="K43" s="92"/>
      <c r="L43" s="106">
        <v>9.9</v>
      </c>
      <c r="M43" s="92" t="s">
        <v>68</v>
      </c>
    </row>
    <row r="44" spans="1:13" x14ac:dyDescent="0.3">
      <c r="A44" s="30" t="s">
        <v>119</v>
      </c>
      <c r="B44" s="108">
        <v>11.3</v>
      </c>
      <c r="C44" s="155" t="s">
        <v>68</v>
      </c>
      <c r="D44" s="109">
        <v>14.7</v>
      </c>
      <c r="E44" s="106">
        <v>11.1</v>
      </c>
      <c r="F44" s="155" t="s">
        <v>68</v>
      </c>
      <c r="G44" s="106">
        <v>11.3</v>
      </c>
      <c r="H44" s="155" t="s">
        <v>68</v>
      </c>
      <c r="I44" s="145">
        <v>14.7</v>
      </c>
      <c r="J44" s="106">
        <v>16.2</v>
      </c>
      <c r="K44" s="92"/>
      <c r="L44" s="106">
        <v>9.6</v>
      </c>
      <c r="M44" s="92" t="s">
        <v>68</v>
      </c>
    </row>
    <row r="45" spans="1:13" x14ac:dyDescent="0.3">
      <c r="A45" s="30" t="s">
        <v>120</v>
      </c>
      <c r="B45" s="108">
        <v>8.8000000000000007</v>
      </c>
      <c r="C45" s="155" t="s">
        <v>68</v>
      </c>
      <c r="D45" s="128">
        <v>13</v>
      </c>
      <c r="E45" s="106">
        <v>8.4</v>
      </c>
      <c r="F45" s="155" t="s">
        <v>68</v>
      </c>
      <c r="G45" s="130">
        <v>9</v>
      </c>
      <c r="H45" s="155" t="s">
        <v>68</v>
      </c>
      <c r="I45" s="151">
        <v>13</v>
      </c>
      <c r="J45" s="106">
        <v>16.100000000000001</v>
      </c>
      <c r="K45" s="92"/>
      <c r="L45" s="106">
        <v>2.2999999999999998</v>
      </c>
      <c r="M45" s="92" t="s">
        <v>68</v>
      </c>
    </row>
    <row r="46" spans="1:13" x14ac:dyDescent="0.3">
      <c r="A46" s="30" t="s">
        <v>121</v>
      </c>
      <c r="B46" s="108">
        <v>23.6</v>
      </c>
      <c r="C46" s="155" t="s">
        <v>68</v>
      </c>
      <c r="D46" s="128">
        <v>18</v>
      </c>
      <c r="E46" s="106">
        <v>26.2</v>
      </c>
      <c r="F46" s="155" t="s">
        <v>68</v>
      </c>
      <c r="G46" s="106">
        <v>23.9</v>
      </c>
      <c r="H46" s="155" t="s">
        <v>68</v>
      </c>
      <c r="I46" s="151">
        <v>18</v>
      </c>
      <c r="J46" s="106">
        <v>19.399999999999999</v>
      </c>
      <c r="K46" s="92"/>
      <c r="L46" s="106">
        <v>12.3</v>
      </c>
      <c r="M46" s="92" t="s">
        <v>68</v>
      </c>
    </row>
    <row r="47" spans="1:13" x14ac:dyDescent="0.3">
      <c r="A47" s="30" t="s">
        <v>122</v>
      </c>
      <c r="B47" s="108">
        <v>19.8</v>
      </c>
      <c r="C47" s="155" t="s">
        <v>68</v>
      </c>
      <c r="D47" s="109">
        <v>28.9</v>
      </c>
      <c r="E47" s="106">
        <v>17.899999999999999</v>
      </c>
      <c r="F47" s="155" t="s">
        <v>68</v>
      </c>
      <c r="G47" s="130">
        <v>20</v>
      </c>
      <c r="H47" s="155" t="s">
        <v>68</v>
      </c>
      <c r="I47" s="145">
        <v>28.9</v>
      </c>
      <c r="J47" s="106">
        <v>32.9</v>
      </c>
      <c r="K47" s="92"/>
      <c r="L47" s="106">
        <v>14.3</v>
      </c>
      <c r="M47" s="92" t="s">
        <v>68</v>
      </c>
    </row>
    <row r="48" spans="1:13" x14ac:dyDescent="0.3">
      <c r="A48" s="30" t="s">
        <v>123</v>
      </c>
      <c r="B48" s="108">
        <v>51.2</v>
      </c>
      <c r="C48" s="155" t="s">
        <v>68</v>
      </c>
      <c r="D48" s="109">
        <v>57.5</v>
      </c>
      <c r="E48" s="130">
        <v>52</v>
      </c>
      <c r="F48" s="155" t="s">
        <v>68</v>
      </c>
      <c r="G48" s="106">
        <v>51.8</v>
      </c>
      <c r="H48" s="155" t="s">
        <v>68</v>
      </c>
      <c r="I48" s="145">
        <v>57.5</v>
      </c>
      <c r="J48" s="106">
        <v>66.7</v>
      </c>
      <c r="K48" s="92" t="s">
        <v>68</v>
      </c>
      <c r="L48" s="106">
        <v>25.1</v>
      </c>
      <c r="M48" s="92" t="s">
        <v>68</v>
      </c>
    </row>
    <row r="49" spans="1:13" x14ac:dyDescent="0.3">
      <c r="A49" s="30" t="s">
        <v>124</v>
      </c>
      <c r="B49" s="108">
        <v>11.2</v>
      </c>
      <c r="C49" s="155" t="s">
        <v>68</v>
      </c>
      <c r="D49" s="128">
        <v>16</v>
      </c>
      <c r="E49" s="106">
        <v>10.8</v>
      </c>
      <c r="F49" s="155" t="s">
        <v>68</v>
      </c>
      <c r="G49" s="106">
        <v>11.2</v>
      </c>
      <c r="H49" s="155" t="s">
        <v>68</v>
      </c>
      <c r="I49" s="151">
        <v>16</v>
      </c>
      <c r="J49" s="106">
        <v>17.8</v>
      </c>
      <c r="K49" s="92"/>
      <c r="L49" s="106">
        <v>9.5</v>
      </c>
      <c r="M49" s="92" t="s">
        <v>68</v>
      </c>
    </row>
    <row r="50" spans="1:13" x14ac:dyDescent="0.3">
      <c r="A50" s="30" t="s">
        <v>125</v>
      </c>
      <c r="B50" s="118">
        <v>6</v>
      </c>
      <c r="C50" s="155" t="s">
        <v>68</v>
      </c>
      <c r="D50" s="109">
        <v>9.9</v>
      </c>
      <c r="E50" s="106">
        <v>5.3</v>
      </c>
      <c r="F50" s="155" t="s">
        <v>68</v>
      </c>
      <c r="G50" s="106">
        <v>6.1</v>
      </c>
      <c r="H50" s="155" t="s">
        <v>68</v>
      </c>
      <c r="I50" s="145">
        <v>9.9</v>
      </c>
      <c r="J50" s="106">
        <v>11.5</v>
      </c>
      <c r="K50" s="92"/>
      <c r="L50" s="106">
        <v>4.3</v>
      </c>
      <c r="M50" s="92" t="s">
        <v>68</v>
      </c>
    </row>
    <row r="51" spans="1:13" x14ac:dyDescent="0.3">
      <c r="A51" s="30" t="s">
        <v>126</v>
      </c>
      <c r="B51" s="108">
        <v>1.4</v>
      </c>
      <c r="C51" s="155" t="s">
        <v>68</v>
      </c>
      <c r="D51" s="109">
        <v>3.6</v>
      </c>
      <c r="E51" s="106">
        <v>1.1000000000000001</v>
      </c>
      <c r="F51" s="155" t="s">
        <v>68</v>
      </c>
      <c r="G51" s="106">
        <v>1.4</v>
      </c>
      <c r="H51" s="155" t="s">
        <v>68</v>
      </c>
      <c r="I51" s="145">
        <v>3.6</v>
      </c>
      <c r="J51" s="106">
        <v>3.9</v>
      </c>
      <c r="K51" s="92"/>
      <c r="L51" s="106" t="s">
        <v>111</v>
      </c>
      <c r="M51" s="92"/>
    </row>
    <row r="52" spans="1:13" x14ac:dyDescent="0.3">
      <c r="A52" s="30" t="s">
        <v>127</v>
      </c>
      <c r="B52" s="108">
        <v>4.4000000000000004</v>
      </c>
      <c r="C52" s="155" t="s">
        <v>68</v>
      </c>
      <c r="D52" s="128">
        <v>9</v>
      </c>
      <c r="E52" s="106">
        <v>3.8</v>
      </c>
      <c r="F52" s="155" t="s">
        <v>68</v>
      </c>
      <c r="G52" s="106">
        <v>4.5</v>
      </c>
      <c r="H52" s="155" t="s">
        <v>68</v>
      </c>
      <c r="I52" s="151">
        <v>9</v>
      </c>
      <c r="J52" s="106">
        <v>10.3</v>
      </c>
      <c r="K52" s="92"/>
      <c r="L52" s="106">
        <v>4.5</v>
      </c>
      <c r="M52" s="92" t="s">
        <v>68</v>
      </c>
    </row>
    <row r="53" spans="1:13" x14ac:dyDescent="0.3">
      <c r="A53" s="30"/>
      <c r="B53" s="108"/>
      <c r="C53" s="155"/>
      <c r="D53" s="132"/>
      <c r="E53" s="106"/>
      <c r="F53" s="92"/>
      <c r="G53" s="106"/>
      <c r="H53" s="92"/>
      <c r="I53" s="130"/>
      <c r="J53" s="106"/>
      <c r="K53" s="92"/>
      <c r="L53" s="106"/>
    </row>
    <row r="54" spans="1:13" x14ac:dyDescent="0.3">
      <c r="A54" t="s">
        <v>151</v>
      </c>
      <c r="C54" s="155"/>
    </row>
    <row r="55" spans="1:13" x14ac:dyDescent="0.3">
      <c r="C55" s="155"/>
    </row>
    <row r="56" spans="1:13" x14ac:dyDescent="0.3">
      <c r="C56" s="155"/>
    </row>
  </sheetData>
  <mergeCells count="7">
    <mergeCell ref="B4:C4"/>
    <mergeCell ref="E4:F4"/>
    <mergeCell ref="G4:H4"/>
    <mergeCell ref="D3:H3"/>
    <mergeCell ref="I3:M3"/>
    <mergeCell ref="L4:M4"/>
    <mergeCell ref="J4:K4"/>
  </mergeCells>
  <pageMargins left="0.7" right="0.7" top="0.75" bottom="0.75" header="0.3" footer="0.3"/>
  <pageSetup scale="90" fitToHeight="0" orientation="landscape"/>
  <rowBreaks count="1" manualBreakCount="1">
    <brk id="35" max="16383" man="1"/>
  </rowBreaks>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30"/>
  <sheetViews>
    <sheetView workbookViewId="0"/>
  </sheetViews>
  <sheetFormatPr defaultColWidth="8.77734375" defaultRowHeight="14.4" x14ac:dyDescent="0.3"/>
  <cols>
    <col min="1" max="1" width="40.44140625" customWidth="1"/>
    <col min="2" max="2" width="10.44140625" customWidth="1"/>
    <col min="3" max="3" width="2.77734375" style="4" customWidth="1"/>
    <col min="4" max="4" width="11.6640625" style="6" customWidth="1"/>
    <col min="5" max="5" width="11.6640625" customWidth="1"/>
    <col min="6" max="6" width="3.33203125" style="4" customWidth="1"/>
    <col min="7" max="7" width="11.6640625" customWidth="1"/>
    <col min="8" max="8" width="3.77734375" style="4" customWidth="1"/>
    <col min="9" max="9" width="11.6640625" style="6" customWidth="1"/>
    <col min="10" max="10" width="11.6640625" customWidth="1"/>
    <col min="11" max="11" width="3.6640625" style="4" customWidth="1"/>
    <col min="12" max="12" width="11.6640625" customWidth="1"/>
    <col min="13" max="13" width="3.6640625" style="4" customWidth="1"/>
  </cols>
  <sheetData>
    <row r="1" spans="1:13" s="6" customFormat="1" x14ac:dyDescent="0.3">
      <c r="A1" s="6" t="s">
        <v>465</v>
      </c>
      <c r="C1" s="208"/>
      <c r="F1" s="208"/>
      <c r="H1" s="208"/>
      <c r="K1" s="208"/>
      <c r="M1" s="208"/>
    </row>
    <row r="3" spans="1:13" ht="15" customHeight="1" x14ac:dyDescent="0.3">
      <c r="A3" s="76"/>
      <c r="B3" s="76"/>
      <c r="C3" s="184"/>
      <c r="D3" s="255" t="s">
        <v>389</v>
      </c>
      <c r="E3" s="258"/>
      <c r="F3" s="258"/>
      <c r="G3" s="258"/>
      <c r="H3" s="257"/>
      <c r="I3" s="255" t="s">
        <v>395</v>
      </c>
      <c r="J3" s="258"/>
      <c r="K3" s="258"/>
      <c r="L3" s="258"/>
      <c r="M3" s="258"/>
    </row>
    <row r="4" spans="1:13" ht="43.2" x14ac:dyDescent="0.3">
      <c r="A4" s="76"/>
      <c r="B4" s="254" t="s">
        <v>137</v>
      </c>
      <c r="C4" s="253"/>
      <c r="D4" s="182" t="s">
        <v>395</v>
      </c>
      <c r="E4" s="251" t="s">
        <v>392</v>
      </c>
      <c r="F4" s="251"/>
      <c r="G4" s="251" t="s">
        <v>82</v>
      </c>
      <c r="H4" s="253"/>
      <c r="I4" s="88" t="s">
        <v>138</v>
      </c>
      <c r="J4" s="251" t="s">
        <v>396</v>
      </c>
      <c r="K4" s="251"/>
      <c r="L4" s="251" t="s">
        <v>140</v>
      </c>
      <c r="M4" s="251"/>
    </row>
    <row r="5" spans="1:13" s="30" customFormat="1" ht="9" customHeight="1" x14ac:dyDescent="0.3">
      <c r="A5" s="156"/>
      <c r="B5" s="156"/>
      <c r="C5" s="228"/>
      <c r="D5" s="156"/>
      <c r="E5" s="156"/>
      <c r="F5" s="223"/>
      <c r="G5" s="156"/>
      <c r="H5" s="224"/>
      <c r="I5" s="156"/>
      <c r="J5" s="156"/>
      <c r="K5" s="223"/>
      <c r="L5" s="156"/>
      <c r="M5" s="223"/>
    </row>
    <row r="6" spans="1:13" x14ac:dyDescent="0.3">
      <c r="A6" s="78" t="s">
        <v>153</v>
      </c>
      <c r="B6" s="116">
        <v>7.8E-2</v>
      </c>
      <c r="C6" s="217" t="s">
        <v>68</v>
      </c>
      <c r="D6" s="125">
        <v>0.19900000000000001</v>
      </c>
      <c r="E6" s="116">
        <v>7.0999999999999994E-2</v>
      </c>
      <c r="F6" s="155" t="s">
        <v>68</v>
      </c>
      <c r="G6" s="116">
        <v>0.08</v>
      </c>
      <c r="H6" s="220" t="s">
        <v>68</v>
      </c>
      <c r="I6" s="125">
        <v>0.19900000000000001</v>
      </c>
      <c r="J6" s="116">
        <v>0.24099999999999999</v>
      </c>
      <c r="K6" s="155" t="s">
        <v>68</v>
      </c>
      <c r="L6" s="115">
        <v>5.1999999999999998E-2</v>
      </c>
      <c r="M6" s="155" t="s">
        <v>68</v>
      </c>
    </row>
    <row r="7" spans="1:13" ht="8.25" customHeight="1" x14ac:dyDescent="0.3">
      <c r="A7" s="134"/>
      <c r="B7" s="227"/>
      <c r="C7" s="160"/>
      <c r="D7" s="157"/>
      <c r="E7" s="102"/>
      <c r="F7" s="102"/>
      <c r="G7" s="102"/>
      <c r="H7" s="160"/>
      <c r="I7" s="157"/>
      <c r="J7" s="102"/>
      <c r="K7" s="102"/>
      <c r="L7" s="102"/>
      <c r="M7" s="102"/>
    </row>
    <row r="8" spans="1:13" x14ac:dyDescent="0.3">
      <c r="A8" s="93" t="s">
        <v>61</v>
      </c>
      <c r="B8" s="95"/>
      <c r="C8" s="225"/>
      <c r="D8" s="93"/>
      <c r="E8" s="93"/>
      <c r="F8" s="209"/>
      <c r="G8" s="93"/>
      <c r="H8" s="225"/>
      <c r="I8" s="93"/>
      <c r="J8" s="93"/>
      <c r="K8" s="209"/>
      <c r="L8" s="93"/>
      <c r="M8" s="209"/>
    </row>
    <row r="9" spans="1:13" x14ac:dyDescent="0.3">
      <c r="A9" s="117" t="s">
        <v>62</v>
      </c>
      <c r="B9" s="116">
        <v>5.8000000000000003E-2</v>
      </c>
      <c r="C9" s="226"/>
      <c r="D9" s="125">
        <v>6.3E-2</v>
      </c>
      <c r="E9" s="116">
        <v>4.2999999999999997E-2</v>
      </c>
      <c r="F9" s="155" t="s">
        <v>68</v>
      </c>
      <c r="G9" s="115">
        <v>5.3999999999999999E-2</v>
      </c>
      <c r="H9" s="226"/>
      <c r="I9" s="125">
        <v>6.3E-2</v>
      </c>
      <c r="J9" s="115">
        <v>3.7999999999999999E-2</v>
      </c>
      <c r="K9" s="155" t="s">
        <v>68</v>
      </c>
      <c r="L9" s="115">
        <v>0.14699999999999999</v>
      </c>
      <c r="M9" s="155" t="s">
        <v>68</v>
      </c>
    </row>
    <row r="10" spans="1:13" x14ac:dyDescent="0.3">
      <c r="A10" s="117">
        <v>1</v>
      </c>
      <c r="B10" s="106">
        <v>9.8000000000000007</v>
      </c>
      <c r="C10" s="217" t="s">
        <v>68</v>
      </c>
      <c r="D10" s="123">
        <v>6.7</v>
      </c>
      <c r="E10" s="108">
        <v>9.8000000000000007</v>
      </c>
      <c r="F10" s="155" t="s">
        <v>68</v>
      </c>
      <c r="G10" s="108">
        <v>9.6</v>
      </c>
      <c r="H10" s="217" t="s">
        <v>68</v>
      </c>
      <c r="I10" s="123">
        <v>6.7</v>
      </c>
      <c r="J10" s="108">
        <v>5.0999999999999996</v>
      </c>
      <c r="K10" s="155"/>
      <c r="L10" s="108">
        <v>12.4</v>
      </c>
      <c r="M10" s="155" t="s">
        <v>68</v>
      </c>
    </row>
    <row r="11" spans="1:13" x14ac:dyDescent="0.3">
      <c r="A11" s="117" t="s">
        <v>63</v>
      </c>
      <c r="B11" s="106">
        <v>25.1</v>
      </c>
      <c r="C11" s="217" t="s">
        <v>68</v>
      </c>
      <c r="D11" s="123">
        <v>17.100000000000001</v>
      </c>
      <c r="E11" s="108">
        <v>26.2</v>
      </c>
      <c r="F11" s="155" t="s">
        <v>68</v>
      </c>
      <c r="G11" s="106">
        <v>24.9</v>
      </c>
      <c r="H11" s="217" t="s">
        <v>68</v>
      </c>
      <c r="I11" s="123">
        <v>17.100000000000001</v>
      </c>
      <c r="J11" s="108">
        <v>15.4</v>
      </c>
      <c r="K11" s="155"/>
      <c r="L11" s="108">
        <v>22.9</v>
      </c>
      <c r="M11" s="155"/>
    </row>
    <row r="12" spans="1:13" x14ac:dyDescent="0.3">
      <c r="A12" s="117" t="s">
        <v>64</v>
      </c>
      <c r="B12" s="106">
        <v>59.3</v>
      </c>
      <c r="C12" s="217" t="s">
        <v>68</v>
      </c>
      <c r="D12" s="123">
        <v>69.900000000000006</v>
      </c>
      <c r="E12" s="108">
        <v>59.6</v>
      </c>
      <c r="F12" s="155" t="s">
        <v>68</v>
      </c>
      <c r="G12" s="106">
        <v>60.1</v>
      </c>
      <c r="H12" s="217" t="s">
        <v>68</v>
      </c>
      <c r="I12" s="123">
        <v>69.900000000000006</v>
      </c>
      <c r="J12" s="108">
        <v>75.7</v>
      </c>
      <c r="K12" s="155" t="s">
        <v>68</v>
      </c>
      <c r="L12" s="118">
        <v>50</v>
      </c>
      <c r="M12" s="155" t="s">
        <v>68</v>
      </c>
    </row>
    <row r="13" spans="1:13" ht="7.5" customHeight="1" x14ac:dyDescent="0.3">
      <c r="A13" s="158"/>
      <c r="B13" s="227"/>
      <c r="C13" s="160"/>
      <c r="D13" s="159"/>
      <c r="E13" s="102"/>
      <c r="F13" s="102"/>
      <c r="G13" s="102"/>
      <c r="H13" s="217"/>
      <c r="I13" s="159"/>
      <c r="J13" s="102"/>
      <c r="K13" s="102"/>
      <c r="L13" s="102"/>
      <c r="M13" s="102"/>
    </row>
    <row r="14" spans="1:13" x14ac:dyDescent="0.3">
      <c r="A14" s="93" t="s">
        <v>65</v>
      </c>
      <c r="B14" s="93"/>
      <c r="C14" s="225"/>
      <c r="D14" s="93"/>
      <c r="E14" s="93"/>
      <c r="F14" s="209"/>
      <c r="G14" s="95"/>
      <c r="H14" s="219"/>
      <c r="I14" s="93"/>
      <c r="J14" s="93"/>
      <c r="K14" s="209"/>
      <c r="L14" s="93"/>
      <c r="M14" s="209"/>
    </row>
    <row r="15" spans="1:13" x14ac:dyDescent="0.3">
      <c r="A15" s="117" t="s">
        <v>62</v>
      </c>
      <c r="B15" s="116">
        <v>0.76</v>
      </c>
      <c r="C15" s="217" t="s">
        <v>68</v>
      </c>
      <c r="D15" s="125">
        <v>0.67400000000000004</v>
      </c>
      <c r="E15" s="116">
        <v>0.77400000000000002</v>
      </c>
      <c r="F15" s="155" t="s">
        <v>68</v>
      </c>
      <c r="G15" s="116">
        <v>0.75600000000000001</v>
      </c>
      <c r="H15" s="217" t="s">
        <v>68</v>
      </c>
      <c r="I15" s="125">
        <v>0.67400000000000004</v>
      </c>
      <c r="J15" s="115">
        <v>0.64</v>
      </c>
      <c r="K15" s="215"/>
      <c r="L15" s="115">
        <v>0.79300000000000004</v>
      </c>
      <c r="M15" s="155" t="s">
        <v>68</v>
      </c>
    </row>
    <row r="16" spans="1:13" x14ac:dyDescent="0.3">
      <c r="A16" s="117">
        <v>1</v>
      </c>
      <c r="B16" s="108">
        <v>15.6</v>
      </c>
      <c r="C16" s="217"/>
      <c r="D16" s="123">
        <v>16.100000000000001</v>
      </c>
      <c r="E16" s="108">
        <v>15.5</v>
      </c>
      <c r="F16" s="155"/>
      <c r="G16" s="106">
        <v>15.8</v>
      </c>
      <c r="H16" s="217"/>
      <c r="I16" s="123">
        <v>16.100000000000001</v>
      </c>
      <c r="J16" s="118">
        <v>17</v>
      </c>
      <c r="K16" s="222"/>
      <c r="L16" s="108">
        <v>13.4</v>
      </c>
      <c r="M16" s="155"/>
    </row>
    <row r="17" spans="1:13" x14ac:dyDescent="0.3">
      <c r="A17" s="117" t="s">
        <v>63</v>
      </c>
      <c r="B17" s="108" t="s">
        <v>154</v>
      </c>
      <c r="C17" s="217" t="s">
        <v>68</v>
      </c>
      <c r="D17" s="123">
        <v>11.4</v>
      </c>
      <c r="E17" s="108">
        <v>5.3</v>
      </c>
      <c r="F17" s="155" t="s">
        <v>68</v>
      </c>
      <c r="G17" s="106">
        <v>6.5</v>
      </c>
      <c r="H17" s="217" t="s">
        <v>68</v>
      </c>
      <c r="I17" s="123">
        <v>11.4</v>
      </c>
      <c r="J17" s="108">
        <v>13.3</v>
      </c>
      <c r="K17" s="155"/>
      <c r="L17" s="108">
        <v>4.8</v>
      </c>
      <c r="M17" s="155" t="s">
        <v>68</v>
      </c>
    </row>
    <row r="18" spans="1:13" x14ac:dyDescent="0.3">
      <c r="A18" s="117" t="s">
        <v>64</v>
      </c>
      <c r="B18" s="108" t="s">
        <v>50</v>
      </c>
      <c r="C18" s="217" t="s">
        <v>68</v>
      </c>
      <c r="D18" s="123">
        <v>5.0999999999999996</v>
      </c>
      <c r="E18" s="108">
        <v>1.8</v>
      </c>
      <c r="F18" s="155" t="s">
        <v>68</v>
      </c>
      <c r="G18" s="106">
        <v>2.1</v>
      </c>
      <c r="H18" s="217" t="s">
        <v>68</v>
      </c>
      <c r="I18" s="123">
        <v>5.0999999999999996</v>
      </c>
      <c r="J18" s="108">
        <v>5.8</v>
      </c>
      <c r="K18" s="155"/>
      <c r="L18" s="108">
        <v>2.4</v>
      </c>
      <c r="M18" s="155" t="s">
        <v>68</v>
      </c>
    </row>
    <row r="19" spans="1:13" x14ac:dyDescent="0.3">
      <c r="A19" s="117"/>
      <c r="B19" s="155"/>
      <c r="C19" s="155"/>
      <c r="D19" s="142"/>
      <c r="E19" s="155"/>
      <c r="F19" s="155"/>
      <c r="G19" s="155"/>
      <c r="H19" s="155"/>
      <c r="I19" s="142"/>
      <c r="J19" s="155"/>
      <c r="K19" s="155"/>
      <c r="L19" s="155"/>
    </row>
    <row r="20" spans="1:13" ht="126.75" customHeight="1" x14ac:dyDescent="0.3">
      <c r="A20" s="248" t="s">
        <v>155</v>
      </c>
      <c r="B20" s="248"/>
      <c r="C20" s="248"/>
      <c r="D20" s="248"/>
      <c r="E20" s="248"/>
      <c r="F20" s="248"/>
      <c r="G20" s="248"/>
      <c r="H20" s="248"/>
      <c r="I20" s="248"/>
      <c r="J20" s="248"/>
      <c r="K20" s="248"/>
      <c r="L20" s="248"/>
    </row>
    <row r="21" spans="1:13" x14ac:dyDescent="0.3">
      <c r="A21" s="239" t="s">
        <v>57</v>
      </c>
      <c r="B21" s="250" t="s">
        <v>67</v>
      </c>
      <c r="C21" s="250"/>
      <c r="D21" s="250"/>
      <c r="E21" s="250"/>
      <c r="F21" s="250"/>
      <c r="G21" s="250"/>
      <c r="H21" s="250"/>
      <c r="I21" s="250"/>
      <c r="J21" s="250"/>
      <c r="K21" s="250"/>
      <c r="L21" s="250"/>
    </row>
    <row r="22" spans="1:13" x14ac:dyDescent="0.3">
      <c r="A22" s="239" t="s">
        <v>68</v>
      </c>
      <c r="B22" s="250" t="s">
        <v>130</v>
      </c>
      <c r="C22" s="250"/>
      <c r="D22" s="250"/>
      <c r="E22" s="250"/>
      <c r="F22" s="250"/>
      <c r="G22" s="250"/>
      <c r="H22" s="250"/>
      <c r="I22" s="250"/>
      <c r="J22" s="250"/>
      <c r="K22" s="250"/>
      <c r="L22" s="250"/>
    </row>
    <row r="23" spans="1:13" x14ac:dyDescent="0.3">
      <c r="A23" s="239" t="s">
        <v>70</v>
      </c>
      <c r="B23" s="250" t="s">
        <v>71</v>
      </c>
      <c r="C23" s="250"/>
      <c r="D23" s="250"/>
      <c r="E23" s="250"/>
      <c r="F23" s="250"/>
      <c r="G23" s="250"/>
      <c r="H23" s="250"/>
      <c r="I23" s="250"/>
      <c r="J23" s="250"/>
      <c r="K23" s="250"/>
      <c r="L23" s="250"/>
    </row>
    <row r="24" spans="1:13" ht="34.5" customHeight="1" x14ac:dyDescent="0.3">
      <c r="A24" s="175">
        <v>1</v>
      </c>
      <c r="B24" s="248" t="s">
        <v>131</v>
      </c>
      <c r="C24" s="248"/>
      <c r="D24" s="248"/>
      <c r="E24" s="248"/>
      <c r="F24" s="248"/>
      <c r="G24" s="248"/>
      <c r="H24" s="248"/>
      <c r="I24" s="248"/>
      <c r="J24" s="248"/>
      <c r="K24" s="248"/>
      <c r="L24" s="248"/>
    </row>
    <row r="25" spans="1:13" x14ac:dyDescent="0.3">
      <c r="A25" s="175">
        <v>2</v>
      </c>
      <c r="B25" s="248" t="s">
        <v>156</v>
      </c>
      <c r="C25" s="248"/>
      <c r="D25" s="248"/>
      <c r="E25" s="248"/>
      <c r="F25" s="248"/>
      <c r="G25" s="248"/>
      <c r="H25" s="248"/>
      <c r="I25" s="248"/>
      <c r="J25" s="248"/>
      <c r="K25" s="248"/>
      <c r="L25" s="248"/>
    </row>
    <row r="26" spans="1:13" x14ac:dyDescent="0.3">
      <c r="A26" s="175">
        <v>3</v>
      </c>
      <c r="B26" s="248" t="s">
        <v>74</v>
      </c>
      <c r="C26" s="248"/>
      <c r="D26" s="248"/>
      <c r="E26" s="248"/>
      <c r="F26" s="248"/>
      <c r="G26" s="248"/>
      <c r="H26" s="248"/>
      <c r="I26" s="248"/>
      <c r="J26" s="248"/>
      <c r="K26" s="248"/>
      <c r="L26" s="248"/>
    </row>
    <row r="27" spans="1:13" ht="45" customHeight="1" x14ac:dyDescent="0.3">
      <c r="A27" s="175">
        <v>4</v>
      </c>
      <c r="B27" s="248" t="s">
        <v>135</v>
      </c>
      <c r="C27" s="248"/>
      <c r="D27" s="248"/>
      <c r="E27" s="248"/>
      <c r="F27" s="248"/>
      <c r="G27" s="248"/>
      <c r="H27" s="248"/>
      <c r="I27" s="248"/>
      <c r="J27" s="248"/>
      <c r="K27" s="248"/>
      <c r="L27" s="248"/>
    </row>
    <row r="28" spans="1:13" ht="44.25" customHeight="1" x14ac:dyDescent="0.3">
      <c r="A28" s="175">
        <v>5</v>
      </c>
      <c r="B28" s="248" t="s">
        <v>157</v>
      </c>
      <c r="C28" s="248"/>
      <c r="D28" s="248"/>
      <c r="E28" s="248"/>
      <c r="F28" s="248"/>
      <c r="G28" s="248"/>
      <c r="H28" s="248"/>
      <c r="I28" s="248"/>
      <c r="J28" s="248"/>
      <c r="K28" s="248"/>
      <c r="L28" s="248"/>
    </row>
    <row r="29" spans="1:13" x14ac:dyDescent="0.3">
      <c r="A29" s="175">
        <v>6</v>
      </c>
      <c r="B29" s="248" t="s">
        <v>136</v>
      </c>
      <c r="C29" s="248"/>
      <c r="D29" s="248"/>
      <c r="E29" s="248"/>
      <c r="F29" s="248"/>
      <c r="G29" s="248"/>
      <c r="H29" s="248"/>
      <c r="I29" s="248"/>
      <c r="J29" s="248"/>
      <c r="K29" s="248"/>
      <c r="L29" s="248"/>
    </row>
    <row r="30" spans="1:13" ht="32.25" customHeight="1" x14ac:dyDescent="0.3">
      <c r="A30" s="248" t="s">
        <v>80</v>
      </c>
      <c r="B30" s="248"/>
      <c r="C30" s="248"/>
      <c r="D30" s="248"/>
      <c r="E30" s="248"/>
      <c r="F30" s="248"/>
      <c r="G30" s="248"/>
      <c r="H30" s="248"/>
      <c r="I30" s="248"/>
      <c r="J30" s="248"/>
      <c r="K30" s="248"/>
      <c r="L30" s="248"/>
    </row>
  </sheetData>
  <mergeCells count="18">
    <mergeCell ref="D3:H3"/>
    <mergeCell ref="J4:K4"/>
    <mergeCell ref="L4:M4"/>
    <mergeCell ref="I3:M3"/>
    <mergeCell ref="A20:L20"/>
    <mergeCell ref="B21:L21"/>
    <mergeCell ref="B22:L22"/>
    <mergeCell ref="B4:C4"/>
    <mergeCell ref="E4:F4"/>
    <mergeCell ref="G4:H4"/>
    <mergeCell ref="B28:L28"/>
    <mergeCell ref="B29:L29"/>
    <mergeCell ref="A30:L30"/>
    <mergeCell ref="B23:L23"/>
    <mergeCell ref="B24:L24"/>
    <mergeCell ref="B25:L25"/>
    <mergeCell ref="B26:L26"/>
    <mergeCell ref="B27:L27"/>
  </mergeCells>
  <pageMargins left="0.7" right="0.7" top="0.75" bottom="0.75" header="0.3" footer="0.3"/>
  <pageSetup scale="76" orientation="landscape"/>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W64"/>
  <sheetViews>
    <sheetView workbookViewId="0">
      <selection sqref="A1:L1"/>
    </sheetView>
  </sheetViews>
  <sheetFormatPr defaultColWidth="8.77734375" defaultRowHeight="14.4" x14ac:dyDescent="0.3"/>
  <cols>
    <col min="1" max="1" width="19.77734375" customWidth="1"/>
    <col min="8" max="8" width="11.6640625" customWidth="1"/>
    <col min="10" max="10" width="12.33203125" customWidth="1"/>
    <col min="12" max="12" width="12" customWidth="1"/>
  </cols>
  <sheetData>
    <row r="1" spans="1:12" x14ac:dyDescent="0.3">
      <c r="A1" s="260" t="s">
        <v>353</v>
      </c>
      <c r="B1" s="260"/>
      <c r="C1" s="260"/>
      <c r="D1" s="260"/>
      <c r="E1" s="260"/>
      <c r="F1" s="260"/>
      <c r="G1" s="260"/>
      <c r="H1" s="260"/>
      <c r="I1" s="260"/>
      <c r="J1" s="260"/>
      <c r="K1" s="260"/>
      <c r="L1" s="260"/>
    </row>
    <row r="2" spans="1:12" s="15" customFormat="1" x14ac:dyDescent="0.3"/>
    <row r="3" spans="1:12" ht="22.5" customHeight="1" x14ac:dyDescent="0.3">
      <c r="A3" s="161"/>
      <c r="B3" s="162"/>
      <c r="C3" s="261" t="s">
        <v>397</v>
      </c>
      <c r="D3" s="262"/>
      <c r="E3" s="262"/>
      <c r="F3" s="263"/>
      <c r="G3" s="266" t="s">
        <v>398</v>
      </c>
      <c r="H3" s="267"/>
      <c r="I3" s="267"/>
      <c r="J3" s="267"/>
      <c r="K3" s="267"/>
      <c r="L3" s="267"/>
    </row>
    <row r="4" spans="1:12" ht="30.75" customHeight="1" x14ac:dyDescent="0.3">
      <c r="A4" s="161"/>
      <c r="B4" s="162"/>
      <c r="C4" s="261"/>
      <c r="D4" s="262"/>
      <c r="E4" s="262"/>
      <c r="F4" s="263"/>
      <c r="G4" s="264" t="s">
        <v>158</v>
      </c>
      <c r="H4" s="265"/>
      <c r="I4" s="264" t="s">
        <v>159</v>
      </c>
      <c r="J4" s="265"/>
      <c r="K4" s="255" t="s">
        <v>160</v>
      </c>
      <c r="L4" s="258"/>
    </row>
    <row r="5" spans="1:12" s="8" customFormat="1" ht="28.8" x14ac:dyDescent="0.3">
      <c r="A5" s="86" t="s">
        <v>161</v>
      </c>
      <c r="B5" s="112" t="s">
        <v>1</v>
      </c>
      <c r="C5" s="76" t="s">
        <v>2</v>
      </c>
      <c r="D5" s="76" t="s">
        <v>3</v>
      </c>
      <c r="E5" s="76" t="s">
        <v>4</v>
      </c>
      <c r="F5" s="76" t="s">
        <v>5</v>
      </c>
      <c r="G5" s="88" t="s">
        <v>1</v>
      </c>
      <c r="H5" s="112" t="s">
        <v>162</v>
      </c>
      <c r="I5" s="76" t="s">
        <v>1</v>
      </c>
      <c r="J5" s="76" t="s">
        <v>162</v>
      </c>
      <c r="K5" s="88" t="s">
        <v>1</v>
      </c>
      <c r="L5" s="89" t="s">
        <v>162</v>
      </c>
    </row>
    <row r="6" spans="1:12" s="6" customFormat="1" x14ac:dyDescent="0.3">
      <c r="A6" s="29" t="s">
        <v>1</v>
      </c>
      <c r="B6" s="35">
        <v>62295</v>
      </c>
      <c r="C6" s="23">
        <v>0.48199999999999998</v>
      </c>
      <c r="D6" s="23">
        <v>0.26800000000000002</v>
      </c>
      <c r="E6" s="23">
        <v>0.152</v>
      </c>
      <c r="F6" s="23">
        <v>9.8000000000000004E-2</v>
      </c>
      <c r="G6" s="37">
        <v>9413</v>
      </c>
      <c r="H6" s="64">
        <v>0.60199999999999998</v>
      </c>
      <c r="I6" s="34">
        <v>7264</v>
      </c>
      <c r="J6" s="23">
        <v>0.60299999999999998</v>
      </c>
      <c r="K6" s="37">
        <v>2149</v>
      </c>
      <c r="L6" s="63">
        <v>0.59699999999999998</v>
      </c>
    </row>
    <row r="7" spans="1:12" x14ac:dyDescent="0.3">
      <c r="A7" s="15" t="s">
        <v>163</v>
      </c>
      <c r="B7" s="20">
        <v>955</v>
      </c>
      <c r="C7" s="27">
        <v>49</v>
      </c>
      <c r="D7" s="27">
        <v>16.8</v>
      </c>
      <c r="E7" s="27">
        <v>21.5</v>
      </c>
      <c r="F7" s="27">
        <v>12.7</v>
      </c>
      <c r="G7" s="22">
        <v>207</v>
      </c>
      <c r="H7" s="39">
        <v>57.7</v>
      </c>
      <c r="I7" s="5">
        <v>99</v>
      </c>
      <c r="J7" s="27">
        <v>53.4</v>
      </c>
      <c r="K7" s="22">
        <v>108</v>
      </c>
      <c r="L7" s="31">
        <v>61.7</v>
      </c>
    </row>
    <row r="8" spans="1:12" x14ac:dyDescent="0.3">
      <c r="A8" s="15" t="s">
        <v>164</v>
      </c>
      <c r="B8" s="20">
        <v>117</v>
      </c>
      <c r="C8" s="27">
        <v>56</v>
      </c>
      <c r="D8" s="27">
        <v>23.6</v>
      </c>
      <c r="E8" s="27">
        <v>13.1</v>
      </c>
      <c r="F8" s="27">
        <v>7.2</v>
      </c>
      <c r="G8" s="22">
        <v>13</v>
      </c>
      <c r="H8" s="39">
        <v>54.1</v>
      </c>
      <c r="I8" s="5">
        <v>13</v>
      </c>
      <c r="J8" s="27">
        <v>53.7</v>
      </c>
      <c r="K8" s="22">
        <v>0</v>
      </c>
      <c r="L8" s="31">
        <v>70.3</v>
      </c>
    </row>
    <row r="9" spans="1:12" x14ac:dyDescent="0.3">
      <c r="A9" s="15" t="s">
        <v>165</v>
      </c>
      <c r="B9" s="36">
        <v>1721</v>
      </c>
      <c r="C9" s="27">
        <v>44.7</v>
      </c>
      <c r="D9" s="27">
        <v>41.3</v>
      </c>
      <c r="E9" s="27">
        <v>8.1</v>
      </c>
      <c r="F9" s="27">
        <v>5.9</v>
      </c>
      <c r="G9" s="22">
        <v>160</v>
      </c>
      <c r="H9" s="39">
        <v>59.3</v>
      </c>
      <c r="I9" s="5">
        <v>123</v>
      </c>
      <c r="J9" s="27">
        <v>55.5</v>
      </c>
      <c r="K9" s="22">
        <v>37</v>
      </c>
      <c r="L9" s="31">
        <v>71.900000000000006</v>
      </c>
    </row>
    <row r="10" spans="1:12" x14ac:dyDescent="0.3">
      <c r="A10" s="15" t="s">
        <v>166</v>
      </c>
      <c r="B10" s="20">
        <v>680</v>
      </c>
      <c r="C10" s="27">
        <v>52.3</v>
      </c>
      <c r="D10" s="27">
        <v>17.100000000000001</v>
      </c>
      <c r="E10" s="27">
        <v>20.399999999999999</v>
      </c>
      <c r="F10" s="27">
        <v>10.199999999999999</v>
      </c>
      <c r="G10" s="22">
        <v>118</v>
      </c>
      <c r="H10" s="39">
        <v>55</v>
      </c>
      <c r="I10" s="5">
        <v>67</v>
      </c>
      <c r="J10" s="27">
        <v>60.4</v>
      </c>
      <c r="K10" s="22">
        <v>52</v>
      </c>
      <c r="L10" s="31">
        <v>48.1</v>
      </c>
    </row>
    <row r="11" spans="1:12" x14ac:dyDescent="0.3">
      <c r="A11" s="15" t="s">
        <v>167</v>
      </c>
      <c r="B11" s="36">
        <v>10941</v>
      </c>
      <c r="C11" s="27">
        <v>38.6</v>
      </c>
      <c r="D11" s="27">
        <v>43.2</v>
      </c>
      <c r="E11" s="27">
        <v>9.1</v>
      </c>
      <c r="F11" s="27">
        <v>9.1</v>
      </c>
      <c r="G11" s="38">
        <v>1229</v>
      </c>
      <c r="H11" s="39">
        <v>70.599999999999994</v>
      </c>
      <c r="I11" s="7">
        <v>1202</v>
      </c>
      <c r="J11" s="27">
        <v>70.400000000000006</v>
      </c>
      <c r="K11" s="22">
        <v>27</v>
      </c>
      <c r="L11" s="31">
        <v>76.3</v>
      </c>
    </row>
    <row r="12" spans="1:12" x14ac:dyDescent="0.3">
      <c r="A12" s="15" t="s">
        <v>168</v>
      </c>
      <c r="B12" s="20">
        <v>632</v>
      </c>
      <c r="C12" s="27">
        <v>59.3</v>
      </c>
      <c r="D12" s="27">
        <v>17.899999999999999</v>
      </c>
      <c r="E12" s="27">
        <v>13.9</v>
      </c>
      <c r="F12" s="27">
        <v>9</v>
      </c>
      <c r="G12" s="22">
        <v>85</v>
      </c>
      <c r="H12" s="39">
        <v>59.5</v>
      </c>
      <c r="I12" s="5">
        <v>70</v>
      </c>
      <c r="J12" s="27">
        <v>58.7</v>
      </c>
      <c r="K12" s="22">
        <v>15</v>
      </c>
      <c r="L12" s="31">
        <v>63.4</v>
      </c>
    </row>
    <row r="13" spans="1:12" x14ac:dyDescent="0.3">
      <c r="A13" s="15" t="s">
        <v>169</v>
      </c>
      <c r="B13" s="20">
        <v>587</v>
      </c>
      <c r="C13" s="27">
        <v>51.7</v>
      </c>
      <c r="D13" s="27">
        <v>24.8</v>
      </c>
      <c r="E13" s="27">
        <v>11.8</v>
      </c>
      <c r="F13" s="27">
        <v>11.7</v>
      </c>
      <c r="G13" s="22">
        <v>106</v>
      </c>
      <c r="H13" s="39">
        <v>60.7</v>
      </c>
      <c r="I13" s="5">
        <v>80</v>
      </c>
      <c r="J13" s="27">
        <v>58.6</v>
      </c>
      <c r="K13" s="22">
        <v>27</v>
      </c>
      <c r="L13" s="31">
        <v>67.2</v>
      </c>
    </row>
    <row r="14" spans="1:12" x14ac:dyDescent="0.3">
      <c r="A14" s="15" t="s">
        <v>170</v>
      </c>
      <c r="B14" s="20">
        <v>207</v>
      </c>
      <c r="C14" s="27">
        <v>41.8</v>
      </c>
      <c r="D14" s="27">
        <v>40.1</v>
      </c>
      <c r="E14" s="27">
        <v>11.5</v>
      </c>
      <c r="F14" s="27">
        <v>6.6</v>
      </c>
      <c r="G14" s="22">
        <v>25</v>
      </c>
      <c r="H14" s="39">
        <v>54.7</v>
      </c>
      <c r="I14" s="5">
        <v>11</v>
      </c>
      <c r="J14" s="27">
        <v>54.8</v>
      </c>
      <c r="K14" s="22">
        <v>13</v>
      </c>
      <c r="L14" s="31">
        <v>54.6</v>
      </c>
    </row>
    <row r="15" spans="1:12" x14ac:dyDescent="0.3">
      <c r="A15" s="15" t="s">
        <v>171</v>
      </c>
      <c r="B15" s="20">
        <v>168</v>
      </c>
      <c r="C15" s="27">
        <v>44.8</v>
      </c>
      <c r="D15" s="27">
        <v>24.5</v>
      </c>
      <c r="E15" s="27">
        <v>21.6</v>
      </c>
      <c r="F15" s="27">
        <v>9.1999999999999993</v>
      </c>
      <c r="G15" s="22">
        <v>23</v>
      </c>
      <c r="H15" s="39">
        <v>60.1</v>
      </c>
      <c r="I15" s="5">
        <v>19</v>
      </c>
      <c r="J15" s="27">
        <v>59.6</v>
      </c>
      <c r="K15" s="22">
        <v>4</v>
      </c>
      <c r="L15" s="31">
        <v>62.1</v>
      </c>
    </row>
    <row r="16" spans="1:12" x14ac:dyDescent="0.3">
      <c r="A16" s="15" t="s">
        <v>172</v>
      </c>
      <c r="B16" s="36">
        <v>3420</v>
      </c>
      <c r="C16" s="27">
        <v>50.6</v>
      </c>
      <c r="D16" s="27">
        <v>19.899999999999999</v>
      </c>
      <c r="E16" s="27">
        <v>16.5</v>
      </c>
      <c r="F16" s="27">
        <v>13</v>
      </c>
      <c r="G16" s="22">
        <v>644</v>
      </c>
      <c r="H16" s="39">
        <v>65.400000000000006</v>
      </c>
      <c r="I16" s="5">
        <v>372</v>
      </c>
      <c r="J16" s="27">
        <v>68.3</v>
      </c>
      <c r="K16" s="22">
        <v>272</v>
      </c>
      <c r="L16" s="31">
        <v>61.4</v>
      </c>
    </row>
    <row r="17" spans="1:12" x14ac:dyDescent="0.3">
      <c r="A17" s="15" t="s">
        <v>173</v>
      </c>
      <c r="B17" s="36">
        <v>1819</v>
      </c>
      <c r="C17" s="27">
        <v>57.9</v>
      </c>
      <c r="D17" s="27">
        <v>16.8</v>
      </c>
      <c r="E17" s="27">
        <v>15.9</v>
      </c>
      <c r="F17" s="27">
        <v>9.4</v>
      </c>
      <c r="G17" s="22">
        <v>272</v>
      </c>
      <c r="H17" s="39">
        <v>59.1</v>
      </c>
      <c r="I17" s="5">
        <v>145</v>
      </c>
      <c r="J17" s="27">
        <v>59.2</v>
      </c>
      <c r="K17" s="22">
        <v>126</v>
      </c>
      <c r="L17" s="31">
        <v>59</v>
      </c>
    </row>
    <row r="18" spans="1:12" x14ac:dyDescent="0.3">
      <c r="A18" s="15" t="s">
        <v>174</v>
      </c>
      <c r="B18" s="20">
        <v>243</v>
      </c>
      <c r="C18" s="27">
        <v>40.700000000000003</v>
      </c>
      <c r="D18" s="27">
        <v>38.5</v>
      </c>
      <c r="E18" s="27">
        <v>10.8</v>
      </c>
      <c r="F18" s="27">
        <v>10</v>
      </c>
      <c r="G18" s="22">
        <v>34</v>
      </c>
      <c r="H18" s="39">
        <v>68.7</v>
      </c>
      <c r="I18" s="5">
        <v>30</v>
      </c>
      <c r="J18" s="27">
        <v>69.400000000000006</v>
      </c>
      <c r="K18" s="22">
        <v>4</v>
      </c>
      <c r="L18" s="31">
        <v>62.5</v>
      </c>
    </row>
    <row r="19" spans="1:12" x14ac:dyDescent="0.3">
      <c r="A19" s="15" t="s">
        <v>175</v>
      </c>
      <c r="B19" s="20">
        <v>223</v>
      </c>
      <c r="C19" s="27">
        <v>61.4</v>
      </c>
      <c r="D19" s="27">
        <v>13.5</v>
      </c>
      <c r="E19" s="27">
        <v>17.5</v>
      </c>
      <c r="F19" s="27">
        <v>7.6</v>
      </c>
      <c r="G19" s="22">
        <v>32</v>
      </c>
      <c r="H19" s="39">
        <v>49.7</v>
      </c>
      <c r="I19" s="5">
        <v>22</v>
      </c>
      <c r="J19" s="27">
        <v>49.3</v>
      </c>
      <c r="K19" s="22">
        <v>10</v>
      </c>
      <c r="L19" s="31">
        <v>50.6</v>
      </c>
    </row>
    <row r="20" spans="1:12" x14ac:dyDescent="0.3">
      <c r="A20" s="15" t="s">
        <v>176</v>
      </c>
      <c r="B20" s="36">
        <v>2660</v>
      </c>
      <c r="C20" s="27">
        <v>53.7</v>
      </c>
      <c r="D20" s="27">
        <v>27</v>
      </c>
      <c r="E20" s="27">
        <v>11.4</v>
      </c>
      <c r="F20" s="27">
        <v>7.8</v>
      </c>
      <c r="G20" s="22">
        <v>339</v>
      </c>
      <c r="H20" s="39">
        <v>56.8</v>
      </c>
      <c r="I20" s="5">
        <v>299</v>
      </c>
      <c r="J20" s="27">
        <v>56</v>
      </c>
      <c r="K20" s="22">
        <v>40</v>
      </c>
      <c r="L20" s="31">
        <v>63.2</v>
      </c>
    </row>
    <row r="21" spans="1:12" x14ac:dyDescent="0.3">
      <c r="A21" s="15" t="s">
        <v>177</v>
      </c>
      <c r="B21" s="36">
        <v>1113</v>
      </c>
      <c r="C21" s="27">
        <v>55.6</v>
      </c>
      <c r="D21" s="27">
        <v>22.6</v>
      </c>
      <c r="E21" s="27">
        <v>14.2</v>
      </c>
      <c r="F21" s="27">
        <v>7.6</v>
      </c>
      <c r="G21" s="22">
        <v>158</v>
      </c>
      <c r="H21" s="39">
        <v>49.8</v>
      </c>
      <c r="I21" s="5">
        <v>100</v>
      </c>
      <c r="J21" s="27">
        <v>54.4</v>
      </c>
      <c r="K21" s="22">
        <v>57</v>
      </c>
      <c r="L21" s="31">
        <v>41.7</v>
      </c>
    </row>
    <row r="22" spans="1:12" x14ac:dyDescent="0.3">
      <c r="A22" s="15" t="s">
        <v>178</v>
      </c>
      <c r="B22" s="20">
        <v>514</v>
      </c>
      <c r="C22" s="27">
        <v>46.7</v>
      </c>
      <c r="D22" s="27">
        <v>30.1</v>
      </c>
      <c r="E22" s="27">
        <v>14.9</v>
      </c>
      <c r="F22" s="27">
        <v>8.3000000000000007</v>
      </c>
      <c r="G22" s="22">
        <v>83</v>
      </c>
      <c r="H22" s="39">
        <v>51.1</v>
      </c>
      <c r="I22" s="5">
        <v>69</v>
      </c>
      <c r="J22" s="27">
        <v>48.5</v>
      </c>
      <c r="K22" s="22">
        <v>14</v>
      </c>
      <c r="L22" s="31">
        <v>64.099999999999994</v>
      </c>
    </row>
    <row r="23" spans="1:12" x14ac:dyDescent="0.3">
      <c r="A23" s="15" t="s">
        <v>179</v>
      </c>
      <c r="B23" s="20">
        <v>373</v>
      </c>
      <c r="C23" s="27">
        <v>56.1</v>
      </c>
      <c r="D23" s="27">
        <v>14.6</v>
      </c>
      <c r="E23" s="27">
        <v>19.5</v>
      </c>
      <c r="F23" s="27">
        <v>9.8000000000000007</v>
      </c>
      <c r="G23" s="22">
        <v>65</v>
      </c>
      <c r="H23" s="39">
        <v>51.5</v>
      </c>
      <c r="I23" s="5">
        <v>48</v>
      </c>
      <c r="J23" s="27">
        <v>53.1</v>
      </c>
      <c r="K23" s="22">
        <v>18</v>
      </c>
      <c r="L23" s="31">
        <v>47.3</v>
      </c>
    </row>
    <row r="24" spans="1:12" x14ac:dyDescent="0.3">
      <c r="A24" s="15" t="s">
        <v>180</v>
      </c>
      <c r="B24" s="20">
        <v>876</v>
      </c>
      <c r="C24" s="27">
        <v>46.9</v>
      </c>
      <c r="D24" s="27">
        <v>16.100000000000001</v>
      </c>
      <c r="E24" s="27">
        <v>26.1</v>
      </c>
      <c r="F24" s="27">
        <v>10.9</v>
      </c>
      <c r="G24" s="22">
        <v>180</v>
      </c>
      <c r="H24" s="39">
        <v>52</v>
      </c>
      <c r="I24" s="5">
        <v>109</v>
      </c>
      <c r="J24" s="27">
        <v>52.8</v>
      </c>
      <c r="K24" s="22">
        <v>70</v>
      </c>
      <c r="L24" s="31">
        <v>50.6</v>
      </c>
    </row>
    <row r="25" spans="1:12" x14ac:dyDescent="0.3">
      <c r="A25" s="15" t="s">
        <v>181</v>
      </c>
      <c r="B25" s="36">
        <v>1113</v>
      </c>
      <c r="C25" s="27">
        <v>51.8</v>
      </c>
      <c r="D25" s="27">
        <v>19</v>
      </c>
      <c r="E25" s="27">
        <v>19.100000000000001</v>
      </c>
      <c r="F25" s="27">
        <v>10.1</v>
      </c>
      <c r="G25" s="22">
        <v>186</v>
      </c>
      <c r="H25" s="39">
        <v>59.1</v>
      </c>
      <c r="I25" s="5">
        <v>108</v>
      </c>
      <c r="J25" s="27">
        <v>57</v>
      </c>
      <c r="K25" s="22">
        <v>78</v>
      </c>
      <c r="L25" s="31">
        <v>61.9</v>
      </c>
    </row>
    <row r="26" spans="1:12" x14ac:dyDescent="0.3">
      <c r="A26" s="15" t="s">
        <v>182</v>
      </c>
      <c r="B26" s="20">
        <v>352</v>
      </c>
      <c r="C26" s="27">
        <v>35.4</v>
      </c>
      <c r="D26" s="27">
        <v>29.8</v>
      </c>
      <c r="E26" s="27">
        <v>17.600000000000001</v>
      </c>
      <c r="F26" s="27">
        <v>17.2</v>
      </c>
      <c r="G26" s="22">
        <v>98</v>
      </c>
      <c r="H26" s="39">
        <v>61.2</v>
      </c>
      <c r="I26" s="5">
        <v>54</v>
      </c>
      <c r="J26" s="27">
        <v>47.4</v>
      </c>
      <c r="K26" s="22">
        <v>44</v>
      </c>
      <c r="L26" s="31">
        <v>78.2</v>
      </c>
    </row>
    <row r="27" spans="1:12" x14ac:dyDescent="0.3">
      <c r="A27" s="15" t="s">
        <v>183</v>
      </c>
      <c r="B27" s="20">
        <v>841</v>
      </c>
      <c r="C27" s="27">
        <v>48.9</v>
      </c>
      <c r="D27" s="27">
        <v>26.9</v>
      </c>
      <c r="E27" s="27">
        <v>15.5</v>
      </c>
      <c r="F27" s="27">
        <v>8.6</v>
      </c>
      <c r="G27" s="22">
        <v>112</v>
      </c>
      <c r="H27" s="39">
        <v>57.9</v>
      </c>
      <c r="I27" s="5">
        <v>75</v>
      </c>
      <c r="J27" s="27">
        <v>58.3</v>
      </c>
      <c r="K27" s="22">
        <v>37</v>
      </c>
      <c r="L27" s="31">
        <v>57.2</v>
      </c>
    </row>
    <row r="28" spans="1:12" ht="16.2" x14ac:dyDescent="0.3">
      <c r="A28" s="15" t="s">
        <v>370</v>
      </c>
      <c r="B28" s="36">
        <v>1489</v>
      </c>
      <c r="C28" s="27">
        <v>29</v>
      </c>
      <c r="D28" s="27">
        <v>26.5</v>
      </c>
      <c r="E28" s="27">
        <v>33.6</v>
      </c>
      <c r="F28" s="27">
        <v>10.9</v>
      </c>
      <c r="G28" s="22">
        <v>255</v>
      </c>
      <c r="H28" s="39">
        <v>53.9</v>
      </c>
      <c r="I28" s="5">
        <v>248</v>
      </c>
      <c r="J28" s="27">
        <v>52.7</v>
      </c>
      <c r="K28" s="22">
        <v>7</v>
      </c>
      <c r="L28" s="31">
        <v>95.6</v>
      </c>
    </row>
    <row r="29" spans="1:12" x14ac:dyDescent="0.3">
      <c r="A29" s="15" t="s">
        <v>184</v>
      </c>
      <c r="B29" s="36">
        <v>2006</v>
      </c>
      <c r="C29" s="27">
        <v>55</v>
      </c>
      <c r="D29" s="27">
        <v>21.8</v>
      </c>
      <c r="E29" s="27">
        <v>16.399999999999999</v>
      </c>
      <c r="F29" s="27">
        <v>6.9</v>
      </c>
      <c r="G29" s="22">
        <v>269</v>
      </c>
      <c r="H29" s="39">
        <v>49.5</v>
      </c>
      <c r="I29" s="5">
        <v>237</v>
      </c>
      <c r="J29" s="27">
        <v>49.1</v>
      </c>
      <c r="K29" s="22">
        <v>32</v>
      </c>
      <c r="L29" s="31">
        <v>52.2</v>
      </c>
    </row>
    <row r="30" spans="1:12" x14ac:dyDescent="0.3">
      <c r="A30" s="15" t="s">
        <v>185</v>
      </c>
      <c r="B30" s="20">
        <v>880</v>
      </c>
      <c r="C30" s="27">
        <v>47.4</v>
      </c>
      <c r="D30" s="27">
        <v>27.5</v>
      </c>
      <c r="E30" s="27">
        <v>14.1</v>
      </c>
      <c r="F30" s="27">
        <v>10.9</v>
      </c>
      <c r="G30" s="22">
        <v>138</v>
      </c>
      <c r="H30" s="39">
        <v>55</v>
      </c>
      <c r="I30" s="5">
        <v>125</v>
      </c>
      <c r="J30" s="27">
        <v>54</v>
      </c>
      <c r="K30" s="22">
        <v>13</v>
      </c>
      <c r="L30" s="31">
        <v>65</v>
      </c>
    </row>
    <row r="31" spans="1:12" x14ac:dyDescent="0.3">
      <c r="A31" s="15" t="s">
        <v>186</v>
      </c>
      <c r="B31" s="20">
        <v>754</v>
      </c>
      <c r="C31" s="27">
        <v>50.4</v>
      </c>
      <c r="D31" s="27">
        <v>16.5</v>
      </c>
      <c r="E31" s="27">
        <v>21.3</v>
      </c>
      <c r="F31" s="27">
        <v>11.8</v>
      </c>
      <c r="G31" s="22">
        <v>151</v>
      </c>
      <c r="H31" s="39">
        <v>57.7</v>
      </c>
      <c r="I31" s="5">
        <v>81</v>
      </c>
      <c r="J31" s="27">
        <v>60.5</v>
      </c>
      <c r="K31" s="22">
        <v>70</v>
      </c>
      <c r="L31" s="31">
        <v>54.5</v>
      </c>
    </row>
    <row r="32" spans="1:12" x14ac:dyDescent="0.3">
      <c r="A32" s="15" t="s">
        <v>187</v>
      </c>
      <c r="B32" s="36">
        <v>1033</v>
      </c>
      <c r="C32" s="27">
        <v>52.8</v>
      </c>
      <c r="D32" s="27">
        <v>18.399999999999999</v>
      </c>
      <c r="E32" s="27">
        <v>19.600000000000001</v>
      </c>
      <c r="F32" s="27">
        <v>9.1</v>
      </c>
      <c r="G32" s="22">
        <v>181</v>
      </c>
      <c r="H32" s="39">
        <v>49.7</v>
      </c>
      <c r="I32" s="5">
        <v>164</v>
      </c>
      <c r="J32" s="27">
        <v>49.5</v>
      </c>
      <c r="K32" s="22">
        <v>17</v>
      </c>
      <c r="L32" s="31">
        <v>51.9</v>
      </c>
    </row>
    <row r="33" spans="1:23" x14ac:dyDescent="0.3">
      <c r="A33" s="15" t="s">
        <v>188</v>
      </c>
      <c r="B33" s="20">
        <v>115</v>
      </c>
      <c r="C33" s="27">
        <v>55.2</v>
      </c>
      <c r="D33" s="27">
        <v>18.600000000000001</v>
      </c>
      <c r="E33" s="27">
        <v>17.100000000000001</v>
      </c>
      <c r="F33" s="27">
        <v>9.1</v>
      </c>
      <c r="G33" s="22">
        <v>19</v>
      </c>
      <c r="H33" s="39">
        <v>56</v>
      </c>
      <c r="I33" s="5">
        <v>16</v>
      </c>
      <c r="J33" s="27">
        <v>54</v>
      </c>
      <c r="K33" s="22">
        <v>3</v>
      </c>
      <c r="L33" s="31">
        <v>66.7</v>
      </c>
    </row>
    <row r="34" spans="1:23" x14ac:dyDescent="0.3">
      <c r="A34" s="15" t="s">
        <v>189</v>
      </c>
      <c r="B34" s="20">
        <v>242</v>
      </c>
      <c r="C34" s="27">
        <v>56.5</v>
      </c>
      <c r="D34" s="27">
        <v>18.399999999999999</v>
      </c>
      <c r="E34" s="27">
        <v>15.2</v>
      </c>
      <c r="F34" s="27">
        <v>9.9</v>
      </c>
      <c r="G34" s="22">
        <v>42</v>
      </c>
      <c r="H34" s="39">
        <v>53.5</v>
      </c>
      <c r="I34" s="5">
        <v>38</v>
      </c>
      <c r="J34" s="27">
        <v>52.7</v>
      </c>
      <c r="K34" s="22">
        <v>4</v>
      </c>
      <c r="L34" s="31">
        <v>60</v>
      </c>
    </row>
    <row r="35" spans="1:23" x14ac:dyDescent="0.3">
      <c r="A35" s="15" t="s">
        <v>190</v>
      </c>
      <c r="B35" s="20">
        <v>290</v>
      </c>
      <c r="C35" s="27">
        <v>57.9</v>
      </c>
      <c r="D35" s="27">
        <v>19.2</v>
      </c>
      <c r="E35" s="27">
        <v>14</v>
      </c>
      <c r="F35" s="27">
        <v>8.9</v>
      </c>
      <c r="G35" s="22">
        <v>42</v>
      </c>
      <c r="H35" s="39">
        <v>60.1</v>
      </c>
      <c r="I35" s="5">
        <v>22</v>
      </c>
      <c r="J35" s="27">
        <v>65.900000000000006</v>
      </c>
      <c r="K35" s="22">
        <v>20</v>
      </c>
      <c r="L35" s="31">
        <v>53.7</v>
      </c>
    </row>
    <row r="36" spans="1:23" x14ac:dyDescent="0.3">
      <c r="A36" s="15" t="s">
        <v>191</v>
      </c>
      <c r="B36" s="20">
        <v>159</v>
      </c>
      <c r="C36" s="27">
        <v>59.5</v>
      </c>
      <c r="D36" s="27">
        <v>14.1</v>
      </c>
      <c r="E36" s="27">
        <v>16.7</v>
      </c>
      <c r="F36" s="27">
        <v>9.6999999999999993</v>
      </c>
      <c r="G36" s="22">
        <v>30</v>
      </c>
      <c r="H36" s="39">
        <v>47.8</v>
      </c>
      <c r="I36" s="5">
        <v>21</v>
      </c>
      <c r="J36" s="27">
        <v>48.2</v>
      </c>
      <c r="K36" s="22">
        <v>9</v>
      </c>
      <c r="L36" s="31">
        <v>46.8</v>
      </c>
    </row>
    <row r="37" spans="1:23" x14ac:dyDescent="0.3">
      <c r="A37" s="15" t="s">
        <v>192</v>
      </c>
      <c r="B37" s="20">
        <v>986</v>
      </c>
      <c r="C37" s="5">
        <v>54.2</v>
      </c>
      <c r="D37" s="5">
        <v>13.600000000000001</v>
      </c>
      <c r="E37" s="5">
        <v>17.100000000000001</v>
      </c>
      <c r="F37" s="5">
        <v>15.1</v>
      </c>
      <c r="G37" s="22">
        <v>206</v>
      </c>
      <c r="H37" s="20">
        <v>66.5</v>
      </c>
      <c r="I37" s="5">
        <v>179</v>
      </c>
      <c r="J37" s="5">
        <v>65.900000000000006</v>
      </c>
      <c r="K37" s="22">
        <v>27</v>
      </c>
      <c r="L37" s="21">
        <v>70.3</v>
      </c>
      <c r="O37" s="244"/>
      <c r="P37" s="244"/>
      <c r="Q37" s="244"/>
      <c r="S37" s="244"/>
      <c r="U37" s="244"/>
      <c r="W37" s="244"/>
    </row>
    <row r="38" spans="1:23" x14ac:dyDescent="0.3">
      <c r="A38" s="15" t="s">
        <v>193</v>
      </c>
      <c r="B38" s="20">
        <v>540</v>
      </c>
      <c r="C38" s="27">
        <v>61.5</v>
      </c>
      <c r="D38" s="27">
        <v>20.3</v>
      </c>
      <c r="E38" s="27">
        <v>11.5</v>
      </c>
      <c r="F38" s="27">
        <v>6.7</v>
      </c>
      <c r="G38" s="22">
        <v>58</v>
      </c>
      <c r="H38" s="39">
        <v>60.4</v>
      </c>
      <c r="I38" s="5">
        <v>40</v>
      </c>
      <c r="J38" s="27">
        <v>60.5</v>
      </c>
      <c r="K38" s="22">
        <v>18</v>
      </c>
      <c r="L38" s="31">
        <v>60.2</v>
      </c>
    </row>
    <row r="39" spans="1:23" x14ac:dyDescent="0.3">
      <c r="A39" s="15" t="s">
        <v>194</v>
      </c>
      <c r="B39" s="36">
        <v>5208</v>
      </c>
      <c r="C39" s="27">
        <v>38.4</v>
      </c>
      <c r="D39" s="27">
        <v>37.700000000000003</v>
      </c>
      <c r="E39" s="27">
        <v>12.6</v>
      </c>
      <c r="F39" s="27">
        <v>11.3</v>
      </c>
      <c r="G39" s="22">
        <v>761</v>
      </c>
      <c r="H39" s="39">
        <v>68.3</v>
      </c>
      <c r="I39" s="5">
        <v>674</v>
      </c>
      <c r="J39" s="27">
        <v>67.099999999999994</v>
      </c>
      <c r="K39" s="22">
        <v>87</v>
      </c>
      <c r="L39" s="31">
        <v>77.400000000000006</v>
      </c>
    </row>
    <row r="40" spans="1:23" x14ac:dyDescent="0.3">
      <c r="A40" s="15" t="s">
        <v>195</v>
      </c>
      <c r="B40" s="36">
        <v>1795</v>
      </c>
      <c r="C40" s="27">
        <v>52.2</v>
      </c>
      <c r="D40" s="27">
        <v>20.5</v>
      </c>
      <c r="E40" s="27">
        <v>17.100000000000001</v>
      </c>
      <c r="F40" s="27">
        <v>10.199999999999999</v>
      </c>
      <c r="G40" s="22">
        <v>317</v>
      </c>
      <c r="H40" s="39">
        <v>56.5</v>
      </c>
      <c r="I40" s="5">
        <v>251</v>
      </c>
      <c r="J40" s="27">
        <v>55.9</v>
      </c>
      <c r="K40" s="22">
        <v>66</v>
      </c>
      <c r="L40" s="31">
        <v>58.5</v>
      </c>
    </row>
    <row r="41" spans="1:23" x14ac:dyDescent="0.3">
      <c r="A41" s="15" t="s">
        <v>196</v>
      </c>
      <c r="B41" s="20">
        <v>75</v>
      </c>
      <c r="C41" s="27">
        <v>52</v>
      </c>
      <c r="D41" s="27">
        <v>21.1</v>
      </c>
      <c r="E41" s="27">
        <v>14.7</v>
      </c>
      <c r="F41" s="27">
        <v>12.2</v>
      </c>
      <c r="G41" s="22">
        <v>15</v>
      </c>
      <c r="H41" s="39">
        <v>58.7</v>
      </c>
      <c r="I41" s="5">
        <v>12</v>
      </c>
      <c r="J41" s="27">
        <v>58.1</v>
      </c>
      <c r="K41" s="22">
        <v>4</v>
      </c>
      <c r="L41" s="31">
        <v>60.6</v>
      </c>
    </row>
    <row r="42" spans="1:23" x14ac:dyDescent="0.3">
      <c r="A42" s="15" t="s">
        <v>197</v>
      </c>
      <c r="B42" s="36">
        <v>2114</v>
      </c>
      <c r="C42" s="27">
        <v>49</v>
      </c>
      <c r="D42" s="27">
        <v>25</v>
      </c>
      <c r="E42" s="27">
        <v>17.600000000000001</v>
      </c>
      <c r="F42" s="27">
        <v>8.3000000000000007</v>
      </c>
      <c r="G42" s="22">
        <v>313</v>
      </c>
      <c r="H42" s="39">
        <v>51.8</v>
      </c>
      <c r="I42" s="5">
        <v>215</v>
      </c>
      <c r="J42" s="27">
        <v>54.3</v>
      </c>
      <c r="K42" s="22">
        <v>97</v>
      </c>
      <c r="L42" s="31">
        <v>46.3</v>
      </c>
    </row>
    <row r="43" spans="1:23" x14ac:dyDescent="0.3">
      <c r="A43" s="15" t="s">
        <v>198</v>
      </c>
      <c r="B43" s="20">
        <v>771</v>
      </c>
      <c r="C43" s="27">
        <v>55.9</v>
      </c>
      <c r="D43" s="27">
        <v>20.6</v>
      </c>
      <c r="E43" s="27">
        <v>14.9</v>
      </c>
      <c r="F43" s="27">
        <v>8.6999999999999993</v>
      </c>
      <c r="G43" s="22">
        <v>117</v>
      </c>
      <c r="H43" s="39">
        <v>55.2</v>
      </c>
      <c r="I43" s="5">
        <v>97</v>
      </c>
      <c r="J43" s="27">
        <v>55.1</v>
      </c>
      <c r="K43" s="22">
        <v>20</v>
      </c>
      <c r="L43" s="31">
        <v>55.7</v>
      </c>
    </row>
    <row r="44" spans="1:23" x14ac:dyDescent="0.3">
      <c r="A44" s="15" t="s">
        <v>199</v>
      </c>
      <c r="B44" s="20">
        <v>564</v>
      </c>
      <c r="C44" s="27">
        <v>50.8</v>
      </c>
      <c r="D44" s="27">
        <v>23.4</v>
      </c>
      <c r="E44" s="27">
        <v>16.100000000000001</v>
      </c>
      <c r="F44" s="27">
        <v>9.6999999999999993</v>
      </c>
      <c r="G44" s="22">
        <v>94</v>
      </c>
      <c r="H44" s="39">
        <v>56.6</v>
      </c>
      <c r="I44" s="5">
        <v>63</v>
      </c>
      <c r="J44" s="27">
        <v>58.1</v>
      </c>
      <c r="K44" s="22">
        <v>31</v>
      </c>
      <c r="L44" s="31">
        <v>53.5</v>
      </c>
    </row>
    <row r="45" spans="1:23" x14ac:dyDescent="0.3">
      <c r="A45" s="15" t="s">
        <v>200</v>
      </c>
      <c r="B45" s="36">
        <v>2304</v>
      </c>
      <c r="C45" s="27">
        <v>45</v>
      </c>
      <c r="D45" s="27">
        <v>20.3</v>
      </c>
      <c r="E45" s="27">
        <v>24.4</v>
      </c>
      <c r="F45" s="27">
        <v>10.3</v>
      </c>
      <c r="G45" s="22">
        <v>400</v>
      </c>
      <c r="H45" s="39">
        <v>55.6</v>
      </c>
      <c r="I45" s="5">
        <v>339</v>
      </c>
      <c r="J45" s="27">
        <v>54.5</v>
      </c>
      <c r="K45" s="22">
        <v>61</v>
      </c>
      <c r="L45" s="31">
        <v>61.1</v>
      </c>
    </row>
    <row r="46" spans="1:23" x14ac:dyDescent="0.3">
      <c r="A46" s="15" t="s">
        <v>201</v>
      </c>
      <c r="B46" s="20">
        <v>196</v>
      </c>
      <c r="C46" s="27">
        <v>45.4</v>
      </c>
      <c r="D46" s="27">
        <v>24</v>
      </c>
      <c r="E46" s="27">
        <v>19.7</v>
      </c>
      <c r="F46" s="27">
        <v>10.9</v>
      </c>
      <c r="G46" s="22">
        <v>40</v>
      </c>
      <c r="H46" s="39">
        <v>59.2</v>
      </c>
      <c r="I46" s="5">
        <v>35</v>
      </c>
      <c r="J46" s="27">
        <v>57.6</v>
      </c>
      <c r="K46" s="22">
        <v>6</v>
      </c>
      <c r="L46" s="31">
        <v>68.599999999999994</v>
      </c>
    </row>
    <row r="47" spans="1:23" x14ac:dyDescent="0.3">
      <c r="A47" s="15" t="s">
        <v>202</v>
      </c>
      <c r="B47" s="20">
        <v>875</v>
      </c>
      <c r="C47" s="27">
        <v>50.6</v>
      </c>
      <c r="D47" s="27">
        <v>23.1</v>
      </c>
      <c r="E47" s="27">
        <v>16.8</v>
      </c>
      <c r="F47" s="27">
        <v>9.5</v>
      </c>
      <c r="G47" s="22">
        <v>153</v>
      </c>
      <c r="H47" s="39">
        <v>54.6</v>
      </c>
      <c r="I47" s="5">
        <v>133</v>
      </c>
      <c r="J47" s="27">
        <v>53.9</v>
      </c>
      <c r="K47" s="22">
        <v>20</v>
      </c>
      <c r="L47" s="31">
        <v>59</v>
      </c>
    </row>
    <row r="48" spans="1:23" x14ac:dyDescent="0.3">
      <c r="A48" s="15" t="s">
        <v>203</v>
      </c>
      <c r="B48" s="20">
        <v>124</v>
      </c>
      <c r="C48" s="27">
        <v>58.7</v>
      </c>
      <c r="D48" s="27">
        <v>16.899999999999999</v>
      </c>
      <c r="E48" s="27">
        <v>14.3</v>
      </c>
      <c r="F48" s="27">
        <v>10.1</v>
      </c>
      <c r="G48" s="22">
        <v>21</v>
      </c>
      <c r="H48" s="39">
        <v>59.7</v>
      </c>
      <c r="I48" s="5">
        <v>14</v>
      </c>
      <c r="J48" s="27">
        <v>61.2</v>
      </c>
      <c r="K48" s="22">
        <v>7</v>
      </c>
      <c r="L48" s="31">
        <v>56.9</v>
      </c>
    </row>
    <row r="49" spans="1:12" x14ac:dyDescent="0.3">
      <c r="A49" s="15" t="s">
        <v>204</v>
      </c>
      <c r="B49" s="36">
        <v>1496</v>
      </c>
      <c r="C49" s="27">
        <v>50.3</v>
      </c>
      <c r="D49" s="27">
        <v>19.399999999999999</v>
      </c>
      <c r="E49" s="27">
        <v>20.3</v>
      </c>
      <c r="F49" s="27">
        <v>10</v>
      </c>
      <c r="G49" s="22">
        <v>288</v>
      </c>
      <c r="H49" s="39">
        <v>50.7</v>
      </c>
      <c r="I49" s="5">
        <v>196</v>
      </c>
      <c r="J49" s="27">
        <v>45.9</v>
      </c>
      <c r="K49" s="22">
        <v>92</v>
      </c>
      <c r="L49" s="31">
        <v>61.1</v>
      </c>
    </row>
    <row r="50" spans="1:12" x14ac:dyDescent="0.3">
      <c r="A50" s="15" t="s">
        <v>205</v>
      </c>
      <c r="B50" s="36">
        <v>4488</v>
      </c>
      <c r="C50" s="27">
        <v>63.1</v>
      </c>
      <c r="D50" s="27">
        <v>13.7</v>
      </c>
      <c r="E50" s="27">
        <v>13.3</v>
      </c>
      <c r="F50" s="27">
        <v>9.8000000000000007</v>
      </c>
      <c r="G50" s="22">
        <v>645</v>
      </c>
      <c r="H50" s="39">
        <v>66.5</v>
      </c>
      <c r="I50" s="5">
        <v>415</v>
      </c>
      <c r="J50" s="27">
        <v>67.599999999999994</v>
      </c>
      <c r="K50" s="22">
        <v>230</v>
      </c>
      <c r="L50" s="31">
        <v>64.5</v>
      </c>
    </row>
    <row r="51" spans="1:12" x14ac:dyDescent="0.3">
      <c r="A51" s="15" t="s">
        <v>206</v>
      </c>
      <c r="B51" s="20">
        <v>329</v>
      </c>
      <c r="C51" s="27">
        <v>56</v>
      </c>
      <c r="D51" s="27">
        <v>27.2</v>
      </c>
      <c r="E51" s="27">
        <v>12</v>
      </c>
      <c r="F51" s="27">
        <v>4.7</v>
      </c>
      <c r="G51" s="22">
        <v>28</v>
      </c>
      <c r="H51" s="39">
        <v>44</v>
      </c>
      <c r="I51" s="5">
        <v>26</v>
      </c>
      <c r="J51" s="27">
        <v>43</v>
      </c>
      <c r="K51" s="22">
        <v>3</v>
      </c>
      <c r="L51" s="31">
        <v>54.5</v>
      </c>
    </row>
    <row r="52" spans="1:12" x14ac:dyDescent="0.3">
      <c r="A52" s="15" t="s">
        <v>207</v>
      </c>
      <c r="B52" s="20">
        <v>182</v>
      </c>
      <c r="C52" s="27">
        <v>36.799999999999997</v>
      </c>
      <c r="D52" s="27">
        <v>39.799999999999997</v>
      </c>
      <c r="E52" s="27">
        <v>12.6</v>
      </c>
      <c r="F52" s="27">
        <v>10.9</v>
      </c>
      <c r="G52" s="22">
        <v>33</v>
      </c>
      <c r="H52" s="39">
        <v>59.6</v>
      </c>
      <c r="I52" s="5">
        <v>25</v>
      </c>
      <c r="J52" s="27">
        <v>54.6</v>
      </c>
      <c r="K52" s="22">
        <v>7</v>
      </c>
      <c r="L52" s="31">
        <v>76.900000000000006</v>
      </c>
    </row>
    <row r="53" spans="1:12" x14ac:dyDescent="0.3">
      <c r="A53" s="15" t="s">
        <v>208</v>
      </c>
      <c r="B53" s="20">
        <v>927</v>
      </c>
      <c r="C53" s="27">
        <v>54.2</v>
      </c>
      <c r="D53" s="27">
        <v>16.5</v>
      </c>
      <c r="E53" s="27">
        <v>17.899999999999999</v>
      </c>
      <c r="F53" s="27">
        <v>11.4</v>
      </c>
      <c r="G53" s="22">
        <v>176</v>
      </c>
      <c r="H53" s="39">
        <v>57.4</v>
      </c>
      <c r="I53" s="5">
        <v>120</v>
      </c>
      <c r="J53" s="27">
        <v>60</v>
      </c>
      <c r="K53" s="22">
        <v>55</v>
      </c>
      <c r="L53" s="31">
        <v>51.7</v>
      </c>
    </row>
    <row r="54" spans="1:12" x14ac:dyDescent="0.3">
      <c r="A54" s="15" t="s">
        <v>209</v>
      </c>
      <c r="B54" s="36">
        <v>1159</v>
      </c>
      <c r="C54" s="27">
        <v>56.4</v>
      </c>
      <c r="D54" s="27">
        <v>20.3</v>
      </c>
      <c r="E54" s="27">
        <v>15.7</v>
      </c>
      <c r="F54" s="27">
        <v>7.6</v>
      </c>
      <c r="G54" s="22">
        <v>150</v>
      </c>
      <c r="H54" s="39">
        <v>54.5</v>
      </c>
      <c r="I54" s="5">
        <v>112</v>
      </c>
      <c r="J54" s="27">
        <v>57.4</v>
      </c>
      <c r="K54" s="22">
        <v>38</v>
      </c>
      <c r="L54" s="31">
        <v>46.2</v>
      </c>
    </row>
    <row r="55" spans="1:12" x14ac:dyDescent="0.3">
      <c r="A55" s="15" t="s">
        <v>210</v>
      </c>
      <c r="B55" s="20">
        <v>417</v>
      </c>
      <c r="C55" s="27">
        <v>47.5</v>
      </c>
      <c r="D55" s="27">
        <v>14.9</v>
      </c>
      <c r="E55" s="27">
        <v>27.6</v>
      </c>
      <c r="F55" s="27">
        <v>10</v>
      </c>
      <c r="G55" s="22">
        <v>82</v>
      </c>
      <c r="H55" s="39">
        <v>50.4</v>
      </c>
      <c r="I55" s="5">
        <v>50</v>
      </c>
      <c r="J55" s="27">
        <v>51.2</v>
      </c>
      <c r="K55" s="22">
        <v>32</v>
      </c>
      <c r="L55" s="31">
        <v>49.2</v>
      </c>
    </row>
    <row r="56" spans="1:12" x14ac:dyDescent="0.3">
      <c r="A56" s="15" t="s">
        <v>211</v>
      </c>
      <c r="B56" s="36">
        <v>1139</v>
      </c>
      <c r="C56" s="27">
        <v>39.700000000000003</v>
      </c>
      <c r="D56" s="27">
        <v>34.4</v>
      </c>
      <c r="E56" s="27">
        <v>13.4</v>
      </c>
      <c r="F56" s="27">
        <v>12.5</v>
      </c>
      <c r="G56" s="22">
        <v>213</v>
      </c>
      <c r="H56" s="39">
        <v>65.400000000000006</v>
      </c>
      <c r="I56" s="5">
        <v>195</v>
      </c>
      <c r="J56" s="27">
        <v>65.400000000000006</v>
      </c>
      <c r="K56" s="22">
        <v>18</v>
      </c>
      <c r="L56" s="31">
        <v>65.599999999999994</v>
      </c>
    </row>
    <row r="57" spans="1:12" x14ac:dyDescent="0.3">
      <c r="A57" s="15" t="s">
        <v>212</v>
      </c>
      <c r="B57" s="20">
        <v>82</v>
      </c>
      <c r="C57" s="27">
        <v>65.400000000000006</v>
      </c>
      <c r="D57" s="27">
        <v>14.7</v>
      </c>
      <c r="E57" s="27">
        <v>12.9</v>
      </c>
      <c r="F57" s="27">
        <v>7</v>
      </c>
      <c r="G57" s="22">
        <v>11</v>
      </c>
      <c r="H57" s="39">
        <v>53.1</v>
      </c>
      <c r="I57" s="5">
        <v>7</v>
      </c>
      <c r="J57" s="27">
        <v>52.1</v>
      </c>
      <c r="K57" s="22">
        <v>3</v>
      </c>
      <c r="L57" s="31">
        <v>55.1</v>
      </c>
    </row>
    <row r="58" spans="1:12" x14ac:dyDescent="0.3">
      <c r="A58" s="15"/>
      <c r="B58" s="21"/>
      <c r="C58" s="27"/>
      <c r="D58" s="27"/>
      <c r="E58" s="27"/>
      <c r="F58" s="27"/>
      <c r="G58" s="21"/>
      <c r="H58" s="31"/>
      <c r="I58" s="5"/>
      <c r="J58" s="27"/>
      <c r="K58" s="21"/>
      <c r="L58" s="31"/>
    </row>
    <row r="59" spans="1:12" ht="62.25" customHeight="1" x14ac:dyDescent="0.3">
      <c r="A59" s="248" t="s">
        <v>213</v>
      </c>
      <c r="B59" s="248"/>
      <c r="C59" s="248"/>
      <c r="D59" s="248"/>
      <c r="E59" s="248"/>
      <c r="F59" s="248"/>
      <c r="G59" s="248"/>
      <c r="H59" s="248"/>
      <c r="I59" s="248"/>
      <c r="J59" s="248"/>
      <c r="K59" s="248"/>
      <c r="L59" s="248"/>
    </row>
    <row r="60" spans="1:12" ht="47.25" customHeight="1" x14ac:dyDescent="0.3">
      <c r="A60" s="248" t="s">
        <v>214</v>
      </c>
      <c r="B60" s="248"/>
      <c r="C60" s="248"/>
      <c r="D60" s="248"/>
      <c r="E60" s="248"/>
      <c r="F60" s="248"/>
      <c r="G60" s="248"/>
      <c r="H60" s="248"/>
      <c r="I60" s="248"/>
      <c r="J60" s="248"/>
      <c r="K60" s="248"/>
      <c r="L60" s="248"/>
    </row>
    <row r="61" spans="1:12" x14ac:dyDescent="0.3">
      <c r="A61" s="175">
        <v>1</v>
      </c>
      <c r="B61" s="248" t="s">
        <v>215</v>
      </c>
      <c r="C61" s="248"/>
      <c r="D61" s="248"/>
      <c r="E61" s="248"/>
      <c r="F61" s="248"/>
      <c r="G61" s="248"/>
      <c r="H61" s="248"/>
      <c r="I61" s="248"/>
      <c r="J61" s="248"/>
      <c r="K61" s="248"/>
      <c r="L61" s="248"/>
    </row>
    <row r="62" spans="1:12" x14ac:dyDescent="0.3">
      <c r="A62" s="175">
        <v>2</v>
      </c>
      <c r="B62" s="248" t="s">
        <v>216</v>
      </c>
      <c r="C62" s="248"/>
      <c r="D62" s="248"/>
      <c r="E62" s="248"/>
      <c r="F62" s="248"/>
      <c r="G62" s="248"/>
      <c r="H62" s="248"/>
      <c r="I62" s="248"/>
      <c r="J62" s="248"/>
      <c r="K62" s="248"/>
      <c r="L62" s="248"/>
    </row>
    <row r="63" spans="1:12" x14ac:dyDescent="0.3">
      <c r="A63" s="175">
        <v>3</v>
      </c>
      <c r="B63" s="250" t="s">
        <v>217</v>
      </c>
      <c r="C63" s="250"/>
      <c r="D63" s="250"/>
      <c r="E63" s="250"/>
      <c r="F63" s="250"/>
      <c r="G63" s="250"/>
      <c r="H63" s="250"/>
      <c r="I63" s="250"/>
      <c r="J63" s="250"/>
      <c r="K63" s="250"/>
      <c r="L63" s="250"/>
    </row>
    <row r="64" spans="1:12" ht="18" customHeight="1" x14ac:dyDescent="0.3">
      <c r="A64" s="250" t="s">
        <v>218</v>
      </c>
      <c r="B64" s="250"/>
      <c r="C64" s="250"/>
      <c r="D64" s="250"/>
      <c r="E64" s="250"/>
      <c r="F64" s="250"/>
      <c r="G64" s="250"/>
      <c r="H64" s="250"/>
      <c r="I64" s="250"/>
      <c r="J64" s="250"/>
      <c r="K64" s="250"/>
      <c r="L64" s="250"/>
    </row>
  </sheetData>
  <mergeCells count="12">
    <mergeCell ref="A1:L1"/>
    <mergeCell ref="C3:F4"/>
    <mergeCell ref="G4:H4"/>
    <mergeCell ref="I4:J4"/>
    <mergeCell ref="K4:L4"/>
    <mergeCell ref="G3:L3"/>
    <mergeCell ref="A64:L64"/>
    <mergeCell ref="A59:L59"/>
    <mergeCell ref="A60:L60"/>
    <mergeCell ref="B61:L61"/>
    <mergeCell ref="B62:L62"/>
    <mergeCell ref="B63:L63"/>
  </mergeCells>
  <pageMargins left="0.7" right="0.7" top="0.75" bottom="0.75" header="0.3" footer="0.3"/>
  <pageSetup scale="94" fitToHeight="0" orientation="landscape"/>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Y64"/>
  <sheetViews>
    <sheetView workbookViewId="0"/>
  </sheetViews>
  <sheetFormatPr defaultColWidth="8.77734375" defaultRowHeight="14.4" x14ac:dyDescent="0.3"/>
  <cols>
    <col min="1" max="1" width="18.6640625" customWidth="1"/>
    <col min="8" max="8" width="12.44140625" customWidth="1"/>
    <col min="10" max="10" width="12.6640625" customWidth="1"/>
    <col min="12" max="12" width="12.33203125" customWidth="1"/>
  </cols>
  <sheetData>
    <row r="1" spans="1:12" x14ac:dyDescent="0.3">
      <c r="A1" s="6" t="s">
        <v>466</v>
      </c>
      <c r="B1" s="6"/>
    </row>
    <row r="3" spans="1:12" ht="26.25" customHeight="1" x14ac:dyDescent="0.3">
      <c r="A3" s="161"/>
      <c r="B3" s="162"/>
      <c r="C3" s="261" t="s">
        <v>399</v>
      </c>
      <c r="D3" s="262"/>
      <c r="E3" s="262"/>
      <c r="F3" s="263"/>
      <c r="G3" s="264" t="s">
        <v>398</v>
      </c>
      <c r="H3" s="268"/>
      <c r="I3" s="268"/>
      <c r="J3" s="268"/>
      <c r="K3" s="268"/>
      <c r="L3" s="268"/>
    </row>
    <row r="4" spans="1:12" ht="33.75" customHeight="1" x14ac:dyDescent="0.3">
      <c r="A4" s="161"/>
      <c r="B4" s="162"/>
      <c r="C4" s="261"/>
      <c r="D4" s="262"/>
      <c r="E4" s="262"/>
      <c r="F4" s="263"/>
      <c r="G4" s="266" t="s">
        <v>158</v>
      </c>
      <c r="H4" s="259"/>
      <c r="I4" s="266" t="s">
        <v>159</v>
      </c>
      <c r="J4" s="249"/>
      <c r="K4" s="252" t="s">
        <v>160</v>
      </c>
      <c r="L4" s="251"/>
    </row>
    <row r="5" spans="1:12" ht="64.5" customHeight="1" x14ac:dyDescent="0.3">
      <c r="A5" s="86" t="s">
        <v>161</v>
      </c>
      <c r="B5" s="104" t="s">
        <v>1</v>
      </c>
      <c r="C5" s="77" t="s">
        <v>2</v>
      </c>
      <c r="D5" s="77" t="s">
        <v>3</v>
      </c>
      <c r="E5" s="77" t="s">
        <v>4</v>
      </c>
      <c r="F5" s="77" t="s">
        <v>5</v>
      </c>
      <c r="G5" s="87" t="s">
        <v>1</v>
      </c>
      <c r="H5" s="104" t="s">
        <v>219</v>
      </c>
      <c r="I5" s="77" t="s">
        <v>1</v>
      </c>
      <c r="J5" s="104" t="s">
        <v>219</v>
      </c>
      <c r="K5" s="87" t="s">
        <v>1</v>
      </c>
      <c r="L5" s="86" t="s">
        <v>219</v>
      </c>
    </row>
    <row r="6" spans="1:12" s="6" customFormat="1" x14ac:dyDescent="0.3">
      <c r="A6" s="6" t="s">
        <v>1</v>
      </c>
      <c r="B6" s="9">
        <v>364827</v>
      </c>
      <c r="C6" s="42">
        <v>0.19</v>
      </c>
      <c r="D6" s="43">
        <v>0.14199999999999999</v>
      </c>
      <c r="E6" s="43">
        <v>0.42699999999999999</v>
      </c>
      <c r="F6" s="44">
        <v>0.24099999999999999</v>
      </c>
      <c r="G6" s="41">
        <v>134966</v>
      </c>
      <c r="H6" s="44">
        <v>0.61199999999999999</v>
      </c>
      <c r="I6" s="41">
        <v>130623</v>
      </c>
      <c r="J6" s="44">
        <v>0.61499999999999999</v>
      </c>
      <c r="K6" s="9">
        <v>4343</v>
      </c>
      <c r="L6" s="67">
        <v>0.53200000000000003</v>
      </c>
    </row>
    <row r="7" spans="1:12" x14ac:dyDescent="0.3">
      <c r="A7" t="s">
        <v>163</v>
      </c>
      <c r="B7" s="1">
        <v>4416</v>
      </c>
      <c r="C7" s="45">
        <v>26.1</v>
      </c>
      <c r="D7" s="46">
        <v>8.4</v>
      </c>
      <c r="E7" s="46">
        <v>37.799999999999997</v>
      </c>
      <c r="F7" s="47">
        <v>27.7</v>
      </c>
      <c r="G7" s="40">
        <v>1755</v>
      </c>
      <c r="H7" s="47">
        <v>68.099999999999994</v>
      </c>
      <c r="I7" s="40">
        <v>1534</v>
      </c>
      <c r="J7" s="47">
        <v>69.599999999999994</v>
      </c>
      <c r="K7" s="1">
        <v>222</v>
      </c>
      <c r="L7" s="12">
        <v>57.9</v>
      </c>
    </row>
    <row r="8" spans="1:12" x14ac:dyDescent="0.3">
      <c r="A8" t="s">
        <v>164</v>
      </c>
      <c r="B8" s="1">
        <v>1070</v>
      </c>
      <c r="C8" s="45">
        <v>29</v>
      </c>
      <c r="D8" s="46">
        <v>15.3</v>
      </c>
      <c r="E8" s="46">
        <v>37.299999999999997</v>
      </c>
      <c r="F8" s="47">
        <v>18.399999999999999</v>
      </c>
      <c r="G8" s="40">
        <v>298</v>
      </c>
      <c r="H8" s="47">
        <v>55.6</v>
      </c>
      <c r="I8" s="40">
        <v>298</v>
      </c>
      <c r="J8" s="47">
        <v>55.6</v>
      </c>
      <c r="K8" s="1">
        <v>1</v>
      </c>
      <c r="L8" s="12">
        <v>66.2</v>
      </c>
    </row>
    <row r="9" spans="1:12" x14ac:dyDescent="0.3">
      <c r="A9" t="s">
        <v>165</v>
      </c>
      <c r="B9" s="1">
        <v>8665</v>
      </c>
      <c r="C9" s="45">
        <v>21.6</v>
      </c>
      <c r="D9" s="46">
        <v>37</v>
      </c>
      <c r="E9" s="46">
        <v>28.8</v>
      </c>
      <c r="F9" s="47">
        <v>12.6</v>
      </c>
      <c r="G9" s="40">
        <v>1645</v>
      </c>
      <c r="H9" s="47">
        <v>59</v>
      </c>
      <c r="I9" s="40">
        <v>1589</v>
      </c>
      <c r="J9" s="47">
        <v>58.8</v>
      </c>
      <c r="K9" s="1">
        <v>56</v>
      </c>
      <c r="L9" s="12">
        <v>64.099999999999994</v>
      </c>
    </row>
    <row r="10" spans="1:12" x14ac:dyDescent="0.3">
      <c r="A10" t="s">
        <v>166</v>
      </c>
      <c r="B10" s="1">
        <v>3452</v>
      </c>
      <c r="C10" s="45">
        <v>21.6</v>
      </c>
      <c r="D10" s="46">
        <v>4.5</v>
      </c>
      <c r="E10" s="46">
        <v>45.7</v>
      </c>
      <c r="F10" s="47">
        <v>28.2</v>
      </c>
      <c r="G10" s="40">
        <v>1509</v>
      </c>
      <c r="H10" s="47">
        <v>60.8</v>
      </c>
      <c r="I10" s="40">
        <v>1321</v>
      </c>
      <c r="J10" s="47">
        <v>64.099999999999994</v>
      </c>
      <c r="K10" s="1">
        <v>188</v>
      </c>
      <c r="L10" s="12">
        <v>37.700000000000003</v>
      </c>
    </row>
    <row r="11" spans="1:12" x14ac:dyDescent="0.3">
      <c r="A11" t="s">
        <v>167</v>
      </c>
      <c r="B11" s="1">
        <v>41390</v>
      </c>
      <c r="C11" s="45">
        <v>15.8</v>
      </c>
      <c r="D11" s="46">
        <v>14.8</v>
      </c>
      <c r="E11" s="46">
        <v>41.6</v>
      </c>
      <c r="F11" s="47">
        <v>27.7</v>
      </c>
      <c r="G11" s="40">
        <v>15298</v>
      </c>
      <c r="H11" s="47">
        <v>67.8</v>
      </c>
      <c r="I11" s="40">
        <v>15226</v>
      </c>
      <c r="J11" s="47">
        <v>67.8</v>
      </c>
      <c r="K11" s="1">
        <v>72</v>
      </c>
      <c r="L11" s="12">
        <v>68.3</v>
      </c>
    </row>
    <row r="12" spans="1:12" x14ac:dyDescent="0.3">
      <c r="A12" t="s">
        <v>168</v>
      </c>
      <c r="B12" s="1">
        <v>3555</v>
      </c>
      <c r="C12" s="45">
        <v>22</v>
      </c>
      <c r="D12" s="46">
        <v>11.7</v>
      </c>
      <c r="E12" s="46">
        <v>42.3</v>
      </c>
      <c r="F12" s="47">
        <v>24</v>
      </c>
      <c r="G12" s="40">
        <v>1293</v>
      </c>
      <c r="H12" s="47">
        <v>61.4</v>
      </c>
      <c r="I12" s="40">
        <v>1275</v>
      </c>
      <c r="J12" s="47">
        <v>61.4</v>
      </c>
      <c r="K12" s="1">
        <v>18</v>
      </c>
      <c r="L12" s="12">
        <v>58.7</v>
      </c>
    </row>
    <row r="13" spans="1:12" x14ac:dyDescent="0.3">
      <c r="A13" t="s">
        <v>169</v>
      </c>
      <c r="B13" s="1">
        <v>6035</v>
      </c>
      <c r="C13" s="45">
        <v>14.8</v>
      </c>
      <c r="D13" s="46">
        <v>8.9</v>
      </c>
      <c r="E13" s="46">
        <v>41.4</v>
      </c>
      <c r="F13" s="47">
        <v>34.799999999999997</v>
      </c>
      <c r="G13" s="40">
        <v>3491</v>
      </c>
      <c r="H13" s="47">
        <v>57.3</v>
      </c>
      <c r="I13" s="40">
        <v>3441</v>
      </c>
      <c r="J13" s="47">
        <v>57.4</v>
      </c>
      <c r="K13" s="1">
        <v>51</v>
      </c>
      <c r="L13" s="12">
        <v>51.5</v>
      </c>
    </row>
    <row r="14" spans="1:12" x14ac:dyDescent="0.3">
      <c r="A14" t="s">
        <v>170</v>
      </c>
      <c r="B14" s="1">
        <v>1212</v>
      </c>
      <c r="C14" s="45">
        <v>18.2</v>
      </c>
      <c r="D14" s="46">
        <v>29.3</v>
      </c>
      <c r="E14" s="46">
        <v>34.4</v>
      </c>
      <c r="F14" s="47">
        <v>18</v>
      </c>
      <c r="G14" s="40">
        <v>362</v>
      </c>
      <c r="H14" s="47">
        <v>58.4</v>
      </c>
      <c r="I14" s="40">
        <v>337</v>
      </c>
      <c r="J14" s="47">
        <v>59.3</v>
      </c>
      <c r="K14" s="1">
        <v>25</v>
      </c>
      <c r="L14" s="12">
        <v>47.2</v>
      </c>
    </row>
    <row r="15" spans="1:12" x14ac:dyDescent="0.3">
      <c r="A15" t="s">
        <v>171</v>
      </c>
      <c r="B15" s="1">
        <v>1626</v>
      </c>
      <c r="C15" s="45">
        <v>12.4</v>
      </c>
      <c r="D15" s="46">
        <v>11.1</v>
      </c>
      <c r="E15" s="46">
        <v>53.7</v>
      </c>
      <c r="F15" s="47">
        <v>22.8</v>
      </c>
      <c r="G15" s="40">
        <v>559</v>
      </c>
      <c r="H15" s="47">
        <v>59.1</v>
      </c>
      <c r="I15" s="40">
        <v>522</v>
      </c>
      <c r="J15" s="47">
        <v>60.4</v>
      </c>
      <c r="K15" s="1">
        <v>37</v>
      </c>
      <c r="L15" s="12">
        <v>41.7</v>
      </c>
    </row>
    <row r="16" spans="1:12" x14ac:dyDescent="0.3">
      <c r="A16" t="s">
        <v>172</v>
      </c>
      <c r="B16" s="1">
        <v>15089</v>
      </c>
      <c r="C16" s="45">
        <v>18</v>
      </c>
      <c r="D16" s="46">
        <v>12.4</v>
      </c>
      <c r="E16" s="46">
        <v>43.2</v>
      </c>
      <c r="F16" s="47">
        <v>26.4</v>
      </c>
      <c r="G16" s="40">
        <v>6111</v>
      </c>
      <c r="H16" s="47">
        <v>62</v>
      </c>
      <c r="I16" s="40">
        <v>5535</v>
      </c>
      <c r="J16" s="47">
        <v>63</v>
      </c>
      <c r="K16" s="1">
        <v>576</v>
      </c>
      <c r="L16" s="12">
        <v>52.7</v>
      </c>
    </row>
    <row r="17" spans="1:12" x14ac:dyDescent="0.3">
      <c r="A17" t="s">
        <v>173</v>
      </c>
      <c r="B17" s="1">
        <v>7693</v>
      </c>
      <c r="C17" s="45">
        <v>25.7</v>
      </c>
      <c r="D17" s="46">
        <v>19</v>
      </c>
      <c r="E17" s="46">
        <v>36.1</v>
      </c>
      <c r="F17" s="47">
        <v>19.2</v>
      </c>
      <c r="G17" s="40">
        <v>2126</v>
      </c>
      <c r="H17" s="47">
        <v>64.400000000000006</v>
      </c>
      <c r="I17" s="40">
        <v>1941</v>
      </c>
      <c r="J17" s="47">
        <v>65.400000000000006</v>
      </c>
      <c r="K17" s="1">
        <v>185</v>
      </c>
      <c r="L17" s="12">
        <v>53.5</v>
      </c>
    </row>
    <row r="18" spans="1:12" x14ac:dyDescent="0.3">
      <c r="A18" t="s">
        <v>174</v>
      </c>
      <c r="B18" s="1">
        <v>1308</v>
      </c>
      <c r="C18" s="45">
        <v>14.3</v>
      </c>
      <c r="D18" s="46">
        <v>24.9</v>
      </c>
      <c r="E18" s="46">
        <v>35.5</v>
      </c>
      <c r="F18" s="47">
        <v>25.3</v>
      </c>
      <c r="G18" s="40">
        <v>482</v>
      </c>
      <c r="H18" s="47">
        <v>67.099999999999994</v>
      </c>
      <c r="I18" s="40">
        <v>474</v>
      </c>
      <c r="J18" s="47">
        <v>67.3</v>
      </c>
      <c r="K18" s="1">
        <v>7</v>
      </c>
      <c r="L18" s="12">
        <v>54</v>
      </c>
    </row>
    <row r="19" spans="1:12" x14ac:dyDescent="0.3">
      <c r="A19" t="s">
        <v>175</v>
      </c>
      <c r="B19" s="1">
        <v>1277</v>
      </c>
      <c r="C19" s="45">
        <v>20.7</v>
      </c>
      <c r="D19" s="46">
        <v>10.3</v>
      </c>
      <c r="E19" s="46">
        <v>51</v>
      </c>
      <c r="F19" s="47">
        <v>18</v>
      </c>
      <c r="G19" s="40">
        <v>408</v>
      </c>
      <c r="H19" s="47">
        <v>52</v>
      </c>
      <c r="I19" s="40">
        <v>392</v>
      </c>
      <c r="J19" s="47">
        <v>52.4</v>
      </c>
      <c r="K19" s="1">
        <v>16</v>
      </c>
      <c r="L19" s="12">
        <v>42.5</v>
      </c>
    </row>
    <row r="20" spans="1:12" x14ac:dyDescent="0.3">
      <c r="A20" t="s">
        <v>176</v>
      </c>
      <c r="B20" s="1">
        <v>13140</v>
      </c>
      <c r="C20" s="45">
        <v>23.5</v>
      </c>
      <c r="D20" s="46">
        <v>17.3</v>
      </c>
      <c r="E20" s="46">
        <v>41.3</v>
      </c>
      <c r="F20" s="47">
        <v>17.8</v>
      </c>
      <c r="G20" s="40">
        <v>3707</v>
      </c>
      <c r="H20" s="47">
        <v>56.2</v>
      </c>
      <c r="I20" s="40">
        <v>3634</v>
      </c>
      <c r="J20" s="47">
        <v>56.3</v>
      </c>
      <c r="K20" s="1">
        <v>73</v>
      </c>
      <c r="L20" s="12">
        <v>48.8</v>
      </c>
    </row>
    <row r="21" spans="1:12" x14ac:dyDescent="0.3">
      <c r="A21" t="s">
        <v>177</v>
      </c>
      <c r="B21" s="1">
        <v>5906</v>
      </c>
      <c r="C21" s="45">
        <v>18.899999999999999</v>
      </c>
      <c r="D21" s="46">
        <v>12.9</v>
      </c>
      <c r="E21" s="46">
        <v>45.6</v>
      </c>
      <c r="F21" s="47">
        <v>22.5</v>
      </c>
      <c r="G21" s="40">
        <v>2344</v>
      </c>
      <c r="H21" s="47">
        <v>54.7</v>
      </c>
      <c r="I21" s="40">
        <v>2225</v>
      </c>
      <c r="J21" s="47">
        <v>55.7</v>
      </c>
      <c r="K21" s="1">
        <v>119</v>
      </c>
      <c r="L21" s="12">
        <v>34.5</v>
      </c>
    </row>
    <row r="22" spans="1:12" x14ac:dyDescent="0.3">
      <c r="A22" t="s">
        <v>178</v>
      </c>
      <c r="B22" s="1">
        <v>2960</v>
      </c>
      <c r="C22" s="45">
        <v>16.899999999999999</v>
      </c>
      <c r="D22" s="46">
        <v>11.7</v>
      </c>
      <c r="E22" s="46">
        <v>49</v>
      </c>
      <c r="F22" s="47">
        <v>22.4</v>
      </c>
      <c r="G22" s="40">
        <v>1322</v>
      </c>
      <c r="H22" s="47">
        <v>49.7</v>
      </c>
      <c r="I22" s="40">
        <v>1296</v>
      </c>
      <c r="J22" s="47">
        <v>49.6</v>
      </c>
      <c r="K22" s="1">
        <v>26</v>
      </c>
      <c r="L22" s="12">
        <v>55.1</v>
      </c>
    </row>
    <row r="23" spans="1:12" x14ac:dyDescent="0.3">
      <c r="A23" t="s">
        <v>179</v>
      </c>
      <c r="B23" s="1">
        <v>2444</v>
      </c>
      <c r="C23" s="45">
        <v>18.2</v>
      </c>
      <c r="D23" s="46">
        <v>8.1</v>
      </c>
      <c r="E23" s="46">
        <v>49.4</v>
      </c>
      <c r="F23" s="47">
        <v>24.3</v>
      </c>
      <c r="G23" s="40">
        <v>1041</v>
      </c>
      <c r="H23" s="47">
        <v>54.2</v>
      </c>
      <c r="I23" s="40">
        <v>1011</v>
      </c>
      <c r="J23" s="47">
        <v>54.7</v>
      </c>
      <c r="K23" s="1">
        <v>30</v>
      </c>
      <c r="L23" s="12">
        <v>37.9</v>
      </c>
    </row>
    <row r="24" spans="1:12" x14ac:dyDescent="0.3">
      <c r="A24" t="s">
        <v>180</v>
      </c>
      <c r="B24" s="1">
        <v>5401</v>
      </c>
      <c r="C24" s="45">
        <v>21.7</v>
      </c>
      <c r="D24" s="46">
        <v>12.7</v>
      </c>
      <c r="E24" s="46">
        <v>46.6</v>
      </c>
      <c r="F24" s="47">
        <v>19</v>
      </c>
      <c r="G24" s="40">
        <v>1696</v>
      </c>
      <c r="H24" s="47">
        <v>59.2</v>
      </c>
      <c r="I24" s="40">
        <v>1573</v>
      </c>
      <c r="J24" s="47">
        <v>60.3</v>
      </c>
      <c r="K24" s="1">
        <v>124</v>
      </c>
      <c r="L24" s="12">
        <v>46.3</v>
      </c>
    </row>
    <row r="25" spans="1:12" x14ac:dyDescent="0.3">
      <c r="A25" t="s">
        <v>181</v>
      </c>
      <c r="B25" s="1">
        <v>6513</v>
      </c>
      <c r="C25" s="45">
        <v>19.899999999999999</v>
      </c>
      <c r="D25" s="46">
        <v>12.6</v>
      </c>
      <c r="E25" s="46">
        <v>49.6</v>
      </c>
      <c r="F25" s="47">
        <v>18</v>
      </c>
      <c r="G25" s="40">
        <v>1968</v>
      </c>
      <c r="H25" s="47">
        <v>56.9</v>
      </c>
      <c r="I25" s="40">
        <v>1820</v>
      </c>
      <c r="J25" s="47">
        <v>57.1</v>
      </c>
      <c r="K25" s="1">
        <v>148</v>
      </c>
      <c r="L25" s="12">
        <v>54.8</v>
      </c>
    </row>
    <row r="26" spans="1:12" x14ac:dyDescent="0.3">
      <c r="A26" t="s">
        <v>182</v>
      </c>
      <c r="B26" s="1">
        <v>2518</v>
      </c>
      <c r="C26" s="45">
        <v>19.7</v>
      </c>
      <c r="D26" s="46">
        <v>10</v>
      </c>
      <c r="E26" s="46">
        <v>47.1</v>
      </c>
      <c r="F26" s="47">
        <v>23.2</v>
      </c>
      <c r="G26" s="40">
        <v>1063</v>
      </c>
      <c r="H26" s="47">
        <v>53.3</v>
      </c>
      <c r="I26" s="40">
        <v>997</v>
      </c>
      <c r="J26" s="47">
        <v>52.1</v>
      </c>
      <c r="K26" s="1">
        <v>66</v>
      </c>
      <c r="L26" s="12">
        <v>71.2</v>
      </c>
    </row>
    <row r="27" spans="1:12" x14ac:dyDescent="0.3">
      <c r="A27" t="s">
        <v>183</v>
      </c>
      <c r="B27" s="1">
        <v>6524</v>
      </c>
      <c r="C27" s="45">
        <v>18.7</v>
      </c>
      <c r="D27" s="46">
        <v>14.2</v>
      </c>
      <c r="E27" s="46">
        <v>44.8</v>
      </c>
      <c r="F27" s="47">
        <v>22.2</v>
      </c>
      <c r="G27" s="40">
        <v>2109</v>
      </c>
      <c r="H27" s="47">
        <v>61.8</v>
      </c>
      <c r="I27" s="40">
        <v>2011</v>
      </c>
      <c r="J27" s="47">
        <v>62.3</v>
      </c>
      <c r="K27" s="1">
        <v>98</v>
      </c>
      <c r="L27" s="12">
        <v>50.8</v>
      </c>
    </row>
    <row r="28" spans="1:12" ht="16.2" x14ac:dyDescent="0.3">
      <c r="A28" t="s">
        <v>370</v>
      </c>
      <c r="B28" s="1">
        <v>10822</v>
      </c>
      <c r="C28" s="45">
        <v>17.100000000000001</v>
      </c>
      <c r="D28" s="46">
        <v>13.8</v>
      </c>
      <c r="E28" s="46">
        <v>44.4</v>
      </c>
      <c r="F28" s="47">
        <v>24.7</v>
      </c>
      <c r="G28" s="40">
        <v>4380</v>
      </c>
      <c r="H28" s="47">
        <v>57.2</v>
      </c>
      <c r="I28" s="40">
        <v>4370</v>
      </c>
      <c r="J28" s="47">
        <v>57.1</v>
      </c>
      <c r="K28" s="1">
        <v>11</v>
      </c>
      <c r="L28" s="12">
        <v>93.8</v>
      </c>
    </row>
    <row r="29" spans="1:12" x14ac:dyDescent="0.3">
      <c r="A29" t="s">
        <v>184</v>
      </c>
      <c r="B29" s="1">
        <v>10583</v>
      </c>
      <c r="C29" s="45">
        <v>20.2</v>
      </c>
      <c r="D29" s="46">
        <v>17</v>
      </c>
      <c r="E29" s="46">
        <v>41.6</v>
      </c>
      <c r="F29" s="47">
        <v>21.2</v>
      </c>
      <c r="G29" s="40">
        <v>3460</v>
      </c>
      <c r="H29" s="47">
        <v>64.099999999999994</v>
      </c>
      <c r="I29" s="40">
        <v>3392</v>
      </c>
      <c r="J29" s="47">
        <v>64.5</v>
      </c>
      <c r="K29" s="1">
        <v>67</v>
      </c>
      <c r="L29" s="12">
        <v>44.2</v>
      </c>
    </row>
    <row r="30" spans="1:12" x14ac:dyDescent="0.3">
      <c r="A30" t="s">
        <v>185</v>
      </c>
      <c r="B30" s="1">
        <v>7387</v>
      </c>
      <c r="C30" s="45">
        <v>17.600000000000001</v>
      </c>
      <c r="D30" s="46">
        <v>11.5</v>
      </c>
      <c r="E30" s="46">
        <v>47.3</v>
      </c>
      <c r="F30" s="47">
        <v>23.6</v>
      </c>
      <c r="G30" s="40">
        <v>3230</v>
      </c>
      <c r="H30" s="47">
        <v>51.6</v>
      </c>
      <c r="I30" s="40">
        <v>3208</v>
      </c>
      <c r="J30" s="47">
        <v>51.5</v>
      </c>
      <c r="K30" s="1">
        <v>22</v>
      </c>
      <c r="L30" s="12">
        <v>55</v>
      </c>
    </row>
    <row r="31" spans="1:12" x14ac:dyDescent="0.3">
      <c r="A31" t="s">
        <v>186</v>
      </c>
      <c r="B31" s="1">
        <v>3948</v>
      </c>
      <c r="C31" s="45">
        <v>21.5</v>
      </c>
      <c r="D31" s="46">
        <v>11.6</v>
      </c>
      <c r="E31" s="46">
        <v>42.6</v>
      </c>
      <c r="F31" s="47">
        <v>24.3</v>
      </c>
      <c r="G31" s="40">
        <v>1407</v>
      </c>
      <c r="H31" s="47">
        <v>66.400000000000006</v>
      </c>
      <c r="I31" s="40">
        <v>1255</v>
      </c>
      <c r="J31" s="47">
        <v>68.599999999999994</v>
      </c>
      <c r="K31" s="1">
        <v>152</v>
      </c>
      <c r="L31" s="12">
        <v>48.7</v>
      </c>
    </row>
    <row r="32" spans="1:12" x14ac:dyDescent="0.3">
      <c r="A32" t="s">
        <v>187</v>
      </c>
      <c r="B32" s="1">
        <v>7748</v>
      </c>
      <c r="C32" s="45">
        <v>23.4</v>
      </c>
      <c r="D32" s="46">
        <v>9.4</v>
      </c>
      <c r="E32" s="46">
        <v>48.1</v>
      </c>
      <c r="F32" s="47">
        <v>19.100000000000001</v>
      </c>
      <c r="G32" s="40">
        <v>2603</v>
      </c>
      <c r="H32" s="47">
        <v>52.9</v>
      </c>
      <c r="I32" s="40">
        <v>2568</v>
      </c>
      <c r="J32" s="47">
        <v>53.1</v>
      </c>
      <c r="K32" s="1">
        <v>34</v>
      </c>
      <c r="L32" s="12">
        <v>41.1</v>
      </c>
    </row>
    <row r="33" spans="1:25" x14ac:dyDescent="0.3">
      <c r="A33" t="s">
        <v>188</v>
      </c>
      <c r="B33" s="1">
        <v>876</v>
      </c>
      <c r="C33" s="45">
        <v>20.9</v>
      </c>
      <c r="D33" s="46">
        <v>12.2</v>
      </c>
      <c r="E33" s="46">
        <v>40.200000000000003</v>
      </c>
      <c r="F33" s="47">
        <v>26.7</v>
      </c>
      <c r="G33" s="40">
        <v>353</v>
      </c>
      <c r="H33" s="47">
        <v>65.900000000000006</v>
      </c>
      <c r="I33" s="40">
        <v>345</v>
      </c>
      <c r="J33" s="47">
        <v>66.2</v>
      </c>
      <c r="K33" s="1">
        <v>8</v>
      </c>
      <c r="L33" s="12">
        <v>53.6</v>
      </c>
    </row>
    <row r="34" spans="1:25" x14ac:dyDescent="0.3">
      <c r="A34" t="s">
        <v>189</v>
      </c>
      <c r="B34" s="1">
        <v>1616</v>
      </c>
      <c r="C34" s="45">
        <v>24.1</v>
      </c>
      <c r="D34" s="46">
        <v>8.9</v>
      </c>
      <c r="E34" s="46">
        <v>42.4</v>
      </c>
      <c r="F34" s="47">
        <v>24.6</v>
      </c>
      <c r="G34" s="40">
        <v>683</v>
      </c>
      <c r="H34" s="47">
        <v>54</v>
      </c>
      <c r="I34" s="40">
        <v>677</v>
      </c>
      <c r="J34" s="47">
        <v>54</v>
      </c>
      <c r="K34" s="1">
        <v>6</v>
      </c>
      <c r="L34" s="12">
        <v>45.3</v>
      </c>
    </row>
    <row r="35" spans="1:25" x14ac:dyDescent="0.3">
      <c r="A35" t="s">
        <v>190</v>
      </c>
      <c r="B35" s="1">
        <v>1383</v>
      </c>
      <c r="C35" s="14">
        <v>26.900000000000002</v>
      </c>
      <c r="D35" s="15">
        <v>11.3</v>
      </c>
      <c r="E35" s="15">
        <v>44.2</v>
      </c>
      <c r="F35" s="246">
        <v>17.599999999999998</v>
      </c>
      <c r="G35" s="40">
        <v>370</v>
      </c>
      <c r="H35" s="246">
        <v>61.8</v>
      </c>
      <c r="I35" s="40">
        <v>331</v>
      </c>
      <c r="J35" s="246">
        <v>63.6</v>
      </c>
      <c r="K35" s="1">
        <v>39</v>
      </c>
      <c r="L35" s="12">
        <v>46</v>
      </c>
      <c r="O35" s="244"/>
      <c r="P35" s="244"/>
      <c r="Q35" s="244"/>
      <c r="R35" s="244"/>
      <c r="S35" s="244"/>
      <c r="T35" s="244"/>
      <c r="U35" s="244"/>
      <c r="V35" s="244"/>
      <c r="W35" s="244"/>
      <c r="X35" s="244"/>
      <c r="Y35" s="244"/>
    </row>
    <row r="36" spans="1:25" x14ac:dyDescent="0.3">
      <c r="A36" t="s">
        <v>191</v>
      </c>
      <c r="B36" s="1">
        <v>1327</v>
      </c>
      <c r="C36" s="45">
        <v>25.6</v>
      </c>
      <c r="D36" s="46">
        <v>8.3000000000000007</v>
      </c>
      <c r="E36" s="46">
        <v>37</v>
      </c>
      <c r="F36" s="47">
        <v>29.1</v>
      </c>
      <c r="G36" s="40">
        <v>610</v>
      </c>
      <c r="H36" s="47">
        <v>60.3</v>
      </c>
      <c r="I36" s="40">
        <v>588</v>
      </c>
      <c r="J36" s="47">
        <v>60.7</v>
      </c>
      <c r="K36" s="1">
        <v>22</v>
      </c>
      <c r="L36" s="12">
        <v>49.6</v>
      </c>
    </row>
    <row r="37" spans="1:25" x14ac:dyDescent="0.3">
      <c r="A37" t="s">
        <v>192</v>
      </c>
      <c r="B37" s="1">
        <v>9667</v>
      </c>
      <c r="C37" s="45">
        <v>14.4</v>
      </c>
      <c r="D37" s="46">
        <v>7.2</v>
      </c>
      <c r="E37" s="46">
        <v>44.9</v>
      </c>
      <c r="F37" s="47">
        <v>33.5</v>
      </c>
      <c r="G37" s="40">
        <v>4746</v>
      </c>
      <c r="H37" s="47">
        <v>63.7</v>
      </c>
      <c r="I37" s="40">
        <v>4709</v>
      </c>
      <c r="J37" s="47">
        <v>63.6</v>
      </c>
      <c r="K37" s="1">
        <v>37</v>
      </c>
      <c r="L37" s="12">
        <v>69.3</v>
      </c>
    </row>
    <row r="38" spans="1:25" x14ac:dyDescent="0.3">
      <c r="A38" t="s">
        <v>193</v>
      </c>
      <c r="B38" s="1">
        <v>3290</v>
      </c>
      <c r="C38" s="45">
        <v>40.1</v>
      </c>
      <c r="D38" s="46">
        <v>18.2</v>
      </c>
      <c r="E38" s="46">
        <v>34.700000000000003</v>
      </c>
      <c r="F38" s="47">
        <v>7</v>
      </c>
      <c r="G38" s="40">
        <v>481</v>
      </c>
      <c r="H38" s="47">
        <v>43.9</v>
      </c>
      <c r="I38" s="40">
        <v>443</v>
      </c>
      <c r="J38" s="47">
        <v>42.9</v>
      </c>
      <c r="K38" s="1">
        <v>38</v>
      </c>
      <c r="L38" s="12">
        <v>56.1</v>
      </c>
    </row>
    <row r="39" spans="1:25" x14ac:dyDescent="0.3">
      <c r="A39" t="s">
        <v>194</v>
      </c>
      <c r="B39" s="1">
        <v>49369</v>
      </c>
      <c r="C39" s="45">
        <v>10.6</v>
      </c>
      <c r="D39" s="46">
        <v>18</v>
      </c>
      <c r="E39" s="46">
        <v>42.1</v>
      </c>
      <c r="F39" s="47">
        <v>29.4</v>
      </c>
      <c r="G39" s="40">
        <v>21614</v>
      </c>
      <c r="H39" s="47">
        <v>62.6</v>
      </c>
      <c r="I39" s="40">
        <v>21408</v>
      </c>
      <c r="J39" s="47">
        <v>62.4</v>
      </c>
      <c r="K39" s="1">
        <v>206</v>
      </c>
      <c r="L39" s="12">
        <v>73.8</v>
      </c>
    </row>
    <row r="40" spans="1:25" x14ac:dyDescent="0.3">
      <c r="A40" t="s">
        <v>195</v>
      </c>
      <c r="B40" s="1">
        <v>11506</v>
      </c>
      <c r="C40" s="45">
        <v>22.3</v>
      </c>
      <c r="D40" s="46">
        <v>13.7</v>
      </c>
      <c r="E40" s="46">
        <v>44.4</v>
      </c>
      <c r="F40" s="47">
        <v>19.600000000000001</v>
      </c>
      <c r="G40" s="40">
        <v>3790</v>
      </c>
      <c r="H40" s="47">
        <v>59.1</v>
      </c>
      <c r="I40" s="40">
        <v>3679</v>
      </c>
      <c r="J40" s="47">
        <v>59.4</v>
      </c>
      <c r="K40" s="1">
        <v>110</v>
      </c>
      <c r="L40" s="12">
        <v>48.7</v>
      </c>
    </row>
    <row r="41" spans="1:25" x14ac:dyDescent="0.3">
      <c r="A41" t="s">
        <v>196</v>
      </c>
      <c r="B41" s="1">
        <v>572</v>
      </c>
      <c r="C41" s="45">
        <v>14</v>
      </c>
      <c r="D41" s="46">
        <v>8.9</v>
      </c>
      <c r="E41" s="46">
        <v>42.3</v>
      </c>
      <c r="F41" s="47">
        <v>34.799999999999997</v>
      </c>
      <c r="G41" s="40">
        <v>338</v>
      </c>
      <c r="H41" s="47">
        <v>58.2</v>
      </c>
      <c r="I41" s="40">
        <v>333</v>
      </c>
      <c r="J41" s="47">
        <v>58.3</v>
      </c>
      <c r="K41" s="1">
        <v>5</v>
      </c>
      <c r="L41" s="12">
        <v>48.5</v>
      </c>
    </row>
    <row r="42" spans="1:25" x14ac:dyDescent="0.3">
      <c r="A42" t="s">
        <v>197</v>
      </c>
      <c r="B42" s="1">
        <v>14150</v>
      </c>
      <c r="C42" s="45">
        <v>14</v>
      </c>
      <c r="D42" s="46">
        <v>13</v>
      </c>
      <c r="E42" s="46">
        <v>47</v>
      </c>
      <c r="F42" s="47">
        <v>25.9</v>
      </c>
      <c r="G42" s="40">
        <v>5626</v>
      </c>
      <c r="H42" s="47">
        <v>59.7</v>
      </c>
      <c r="I42" s="40">
        <v>5414</v>
      </c>
      <c r="J42" s="47">
        <v>60.5</v>
      </c>
      <c r="K42" s="1">
        <v>212</v>
      </c>
      <c r="L42" s="12">
        <v>37.6</v>
      </c>
    </row>
    <row r="43" spans="1:25" x14ac:dyDescent="0.3">
      <c r="A43" t="s">
        <v>198</v>
      </c>
      <c r="B43" s="1">
        <v>3938</v>
      </c>
      <c r="C43" s="45">
        <v>25.8</v>
      </c>
      <c r="D43" s="46">
        <v>11.5</v>
      </c>
      <c r="E43" s="46">
        <v>42.7</v>
      </c>
      <c r="F43" s="47">
        <v>20</v>
      </c>
      <c r="G43" s="40">
        <v>1382</v>
      </c>
      <c r="H43" s="47">
        <v>54.7</v>
      </c>
      <c r="I43" s="40">
        <v>1357</v>
      </c>
      <c r="J43" s="47">
        <v>54.8</v>
      </c>
      <c r="K43" s="1">
        <v>25</v>
      </c>
      <c r="L43" s="12">
        <v>49.2</v>
      </c>
    </row>
    <row r="44" spans="1:25" x14ac:dyDescent="0.3">
      <c r="A44" t="s">
        <v>199</v>
      </c>
      <c r="B44" s="1">
        <v>3678</v>
      </c>
      <c r="C44" s="45">
        <v>17</v>
      </c>
      <c r="D44" s="46">
        <v>16</v>
      </c>
      <c r="E44" s="46">
        <v>41.3</v>
      </c>
      <c r="F44" s="47">
        <v>25.7</v>
      </c>
      <c r="G44" s="40">
        <v>1410</v>
      </c>
      <c r="H44" s="47">
        <v>65.2</v>
      </c>
      <c r="I44" s="40">
        <v>1364</v>
      </c>
      <c r="J44" s="47">
        <v>65.8</v>
      </c>
      <c r="K44" s="1">
        <v>46</v>
      </c>
      <c r="L44" s="12">
        <v>45.5</v>
      </c>
    </row>
    <row r="45" spans="1:25" x14ac:dyDescent="0.3">
      <c r="A45" t="s">
        <v>200</v>
      </c>
      <c r="B45" s="1">
        <v>17232</v>
      </c>
      <c r="C45" s="45">
        <v>16.399999999999999</v>
      </c>
      <c r="D45" s="46">
        <v>9.1999999999999993</v>
      </c>
      <c r="E45" s="46">
        <v>46.6</v>
      </c>
      <c r="F45" s="47">
        <v>27.7</v>
      </c>
      <c r="G45" s="40">
        <v>6762</v>
      </c>
      <c r="H45" s="47">
        <v>67.3</v>
      </c>
      <c r="I45" s="40">
        <v>6678</v>
      </c>
      <c r="J45" s="47">
        <v>67.5</v>
      </c>
      <c r="K45" s="1">
        <v>84</v>
      </c>
      <c r="L45" s="12">
        <v>56.1</v>
      </c>
    </row>
    <row r="46" spans="1:25" x14ac:dyDescent="0.3">
      <c r="A46" t="s">
        <v>201</v>
      </c>
      <c r="B46" s="1">
        <v>1893</v>
      </c>
      <c r="C46" s="45">
        <v>19.7</v>
      </c>
      <c r="D46" s="46">
        <v>16.899999999999999</v>
      </c>
      <c r="E46" s="46">
        <v>43.4</v>
      </c>
      <c r="F46" s="47">
        <v>20</v>
      </c>
      <c r="G46" s="40">
        <v>747</v>
      </c>
      <c r="H46" s="47">
        <v>58.3</v>
      </c>
      <c r="I46" s="40">
        <v>739</v>
      </c>
      <c r="J46" s="47">
        <v>58.2</v>
      </c>
      <c r="K46" s="1">
        <v>8</v>
      </c>
      <c r="L46" s="12">
        <v>61</v>
      </c>
    </row>
    <row r="47" spans="1:25" x14ac:dyDescent="0.3">
      <c r="A47" t="s">
        <v>202</v>
      </c>
      <c r="B47" s="1">
        <v>5099</v>
      </c>
      <c r="C47" s="45">
        <v>21</v>
      </c>
      <c r="D47" s="46">
        <v>15.1</v>
      </c>
      <c r="E47" s="46">
        <v>44.1</v>
      </c>
      <c r="F47" s="47">
        <v>19.899999999999999</v>
      </c>
      <c r="G47" s="40">
        <v>1725</v>
      </c>
      <c r="H47" s="47">
        <v>58.8</v>
      </c>
      <c r="I47" s="40">
        <v>1703</v>
      </c>
      <c r="J47" s="47">
        <v>58.8</v>
      </c>
      <c r="K47" s="1">
        <v>22</v>
      </c>
      <c r="L47" s="12">
        <v>56.3</v>
      </c>
    </row>
    <row r="48" spans="1:25" x14ac:dyDescent="0.3">
      <c r="A48" t="s">
        <v>203</v>
      </c>
      <c r="B48" s="1">
        <v>713</v>
      </c>
      <c r="C48" s="45">
        <v>24.8</v>
      </c>
      <c r="D48" s="46">
        <v>11.7</v>
      </c>
      <c r="E48" s="46">
        <v>41.8</v>
      </c>
      <c r="F48" s="47">
        <v>21.8</v>
      </c>
      <c r="G48" s="40">
        <v>269</v>
      </c>
      <c r="H48" s="47">
        <v>57.5</v>
      </c>
      <c r="I48" s="40">
        <v>254</v>
      </c>
      <c r="J48" s="47">
        <v>57.8</v>
      </c>
      <c r="K48" s="1">
        <v>15</v>
      </c>
      <c r="L48" s="12">
        <v>51</v>
      </c>
    </row>
    <row r="49" spans="1:12" x14ac:dyDescent="0.3">
      <c r="A49" t="s">
        <v>204</v>
      </c>
      <c r="B49" s="1">
        <v>7290</v>
      </c>
      <c r="C49" s="45">
        <v>23.7</v>
      </c>
      <c r="D49" s="46">
        <v>16.2</v>
      </c>
      <c r="E49" s="46">
        <v>41.9</v>
      </c>
      <c r="F49" s="47">
        <v>18.3</v>
      </c>
      <c r="G49" s="40">
        <v>2329</v>
      </c>
      <c r="H49" s="47">
        <v>55.2</v>
      </c>
      <c r="I49" s="40">
        <v>2164</v>
      </c>
      <c r="J49" s="47">
        <v>56.1</v>
      </c>
      <c r="K49" s="1">
        <v>164</v>
      </c>
      <c r="L49" s="12">
        <v>44.2</v>
      </c>
    </row>
    <row r="50" spans="1:12" x14ac:dyDescent="0.3">
      <c r="A50" t="s">
        <v>205</v>
      </c>
      <c r="B50" s="1">
        <v>23705</v>
      </c>
      <c r="C50" s="45">
        <v>32.200000000000003</v>
      </c>
      <c r="D50" s="46">
        <v>9.4</v>
      </c>
      <c r="E50" s="46">
        <v>39.700000000000003</v>
      </c>
      <c r="F50" s="47">
        <v>18.7</v>
      </c>
      <c r="G50" s="40">
        <v>6527</v>
      </c>
      <c r="H50" s="47">
        <v>65.099999999999994</v>
      </c>
      <c r="I50" s="40">
        <v>5947</v>
      </c>
      <c r="J50" s="47">
        <v>64.900000000000006</v>
      </c>
      <c r="K50" s="1">
        <v>580</v>
      </c>
      <c r="L50" s="12">
        <v>66.400000000000006</v>
      </c>
    </row>
    <row r="51" spans="1:12" x14ac:dyDescent="0.3">
      <c r="A51" t="s">
        <v>206</v>
      </c>
      <c r="B51" s="1">
        <v>1629</v>
      </c>
      <c r="C51" s="45">
        <v>25.7</v>
      </c>
      <c r="D51" s="46">
        <v>15.1</v>
      </c>
      <c r="E51" s="46">
        <v>47.7</v>
      </c>
      <c r="F51" s="47">
        <v>11.5</v>
      </c>
      <c r="G51" s="40">
        <v>407</v>
      </c>
      <c r="H51" s="47">
        <v>34</v>
      </c>
      <c r="I51" s="40">
        <v>401</v>
      </c>
      <c r="J51" s="47">
        <v>33.799999999999997</v>
      </c>
      <c r="K51" s="1">
        <v>6</v>
      </c>
      <c r="L51" s="12">
        <v>46.8</v>
      </c>
    </row>
    <row r="52" spans="1:12" ht="16.2" x14ac:dyDescent="0.3">
      <c r="A52" t="s">
        <v>207</v>
      </c>
      <c r="B52" s="1">
        <v>1191</v>
      </c>
      <c r="C52" s="48">
        <v>4</v>
      </c>
      <c r="D52" s="49">
        <v>4</v>
      </c>
      <c r="E52" s="49">
        <v>4</v>
      </c>
      <c r="F52" s="50">
        <v>4</v>
      </c>
      <c r="G52" s="48">
        <v>4</v>
      </c>
      <c r="H52" s="50">
        <v>4</v>
      </c>
      <c r="I52" s="48">
        <v>4</v>
      </c>
      <c r="J52" s="50">
        <v>4</v>
      </c>
      <c r="K52" s="51">
        <v>4</v>
      </c>
      <c r="L52" s="51">
        <v>4</v>
      </c>
    </row>
    <row r="53" spans="1:12" x14ac:dyDescent="0.3">
      <c r="A53" t="s">
        <v>208</v>
      </c>
      <c r="B53" s="1">
        <v>5775</v>
      </c>
      <c r="C53" s="45">
        <v>22.8</v>
      </c>
      <c r="D53" s="46">
        <v>9.5</v>
      </c>
      <c r="E53" s="46">
        <v>45.6</v>
      </c>
      <c r="F53" s="47">
        <v>22.1</v>
      </c>
      <c r="G53" s="40">
        <v>2103</v>
      </c>
      <c r="H53" s="47">
        <v>56.1</v>
      </c>
      <c r="I53" s="40">
        <v>2008</v>
      </c>
      <c r="J53" s="47">
        <v>56.7</v>
      </c>
      <c r="K53">
        <v>95</v>
      </c>
      <c r="L53">
        <v>43.8</v>
      </c>
    </row>
    <row r="54" spans="1:12" x14ac:dyDescent="0.3">
      <c r="A54" t="s">
        <v>209</v>
      </c>
      <c r="B54" s="1">
        <v>6603</v>
      </c>
      <c r="C54" s="45">
        <v>20.2</v>
      </c>
      <c r="D54" s="46">
        <v>13.3</v>
      </c>
      <c r="E54" s="46">
        <v>42.6</v>
      </c>
      <c r="F54" s="47">
        <v>24</v>
      </c>
      <c r="G54" s="40">
        <v>2290</v>
      </c>
      <c r="H54" s="47">
        <v>64.3</v>
      </c>
      <c r="I54" s="40">
        <v>2203</v>
      </c>
      <c r="J54" s="47">
        <v>65.2</v>
      </c>
      <c r="K54">
        <v>86</v>
      </c>
      <c r="L54">
        <v>42.3</v>
      </c>
    </row>
    <row r="55" spans="1:12" x14ac:dyDescent="0.3">
      <c r="A55" t="s">
        <v>210</v>
      </c>
      <c r="B55" s="1">
        <v>2434</v>
      </c>
      <c r="C55" s="45">
        <v>16</v>
      </c>
      <c r="D55" s="46">
        <v>7.8</v>
      </c>
      <c r="E55" s="46">
        <v>48.1</v>
      </c>
      <c r="F55" s="47">
        <v>28.1</v>
      </c>
      <c r="G55" s="40">
        <v>1003</v>
      </c>
      <c r="H55" s="47">
        <v>67.2</v>
      </c>
      <c r="I55" s="14">
        <v>950</v>
      </c>
      <c r="J55" s="47">
        <v>68.2</v>
      </c>
      <c r="K55">
        <v>53</v>
      </c>
      <c r="L55">
        <v>49.4</v>
      </c>
    </row>
    <row r="56" spans="1:12" x14ac:dyDescent="0.3">
      <c r="A56" t="s">
        <v>211</v>
      </c>
      <c r="B56" s="1">
        <v>6684</v>
      </c>
      <c r="C56" s="45">
        <v>12.8</v>
      </c>
      <c r="D56" s="46">
        <v>16.399999999999999</v>
      </c>
      <c r="E56" s="46">
        <v>41.4</v>
      </c>
      <c r="F56" s="47">
        <v>29.5</v>
      </c>
      <c r="G56" s="40">
        <v>3343</v>
      </c>
      <c r="H56" s="47">
        <v>57.7</v>
      </c>
      <c r="I56" s="40">
        <v>3305</v>
      </c>
      <c r="J56" s="47">
        <v>57.6</v>
      </c>
      <c r="K56">
        <v>37</v>
      </c>
      <c r="L56">
        <v>66.3</v>
      </c>
    </row>
    <row r="57" spans="1:12" x14ac:dyDescent="0.3">
      <c r="A57" t="s">
        <v>212</v>
      </c>
      <c r="B57" s="1">
        <v>526</v>
      </c>
      <c r="C57" s="45">
        <v>25.7</v>
      </c>
      <c r="D57" s="46">
        <v>9.6</v>
      </c>
      <c r="E57" s="46">
        <v>42.6</v>
      </c>
      <c r="F57" s="47">
        <v>22.2</v>
      </c>
      <c r="G57" s="40">
        <v>225</v>
      </c>
      <c r="H57" s="47">
        <v>51</v>
      </c>
      <c r="I57" s="14">
        <v>213</v>
      </c>
      <c r="J57" s="47">
        <v>51.2</v>
      </c>
      <c r="K57">
        <v>12</v>
      </c>
      <c r="L57">
        <v>46.3</v>
      </c>
    </row>
    <row r="58" spans="1:12" x14ac:dyDescent="0.3">
      <c r="B58" s="1"/>
      <c r="C58" s="46"/>
      <c r="D58" s="46"/>
      <c r="E58" s="46"/>
      <c r="F58" s="46"/>
      <c r="G58" s="52"/>
      <c r="H58" s="46"/>
      <c r="I58" s="15"/>
      <c r="J58" s="46"/>
    </row>
    <row r="59" spans="1:12" ht="47.25" customHeight="1" x14ac:dyDescent="0.3">
      <c r="A59" s="248" t="s">
        <v>220</v>
      </c>
      <c r="B59" s="248"/>
      <c r="C59" s="248"/>
      <c r="D59" s="248"/>
      <c r="E59" s="248"/>
      <c r="F59" s="248"/>
      <c r="G59" s="248"/>
      <c r="H59" s="248"/>
      <c r="I59" s="248"/>
      <c r="J59" s="248"/>
      <c r="K59" s="248"/>
      <c r="L59" s="248"/>
    </row>
    <row r="60" spans="1:12" ht="45" customHeight="1" x14ac:dyDescent="0.3">
      <c r="A60" s="175">
        <v>1</v>
      </c>
      <c r="B60" s="248" t="s">
        <v>215</v>
      </c>
      <c r="C60" s="248"/>
      <c r="D60" s="248"/>
      <c r="E60" s="248"/>
      <c r="F60" s="248"/>
      <c r="G60" s="248"/>
      <c r="H60" s="248"/>
      <c r="I60" s="248"/>
      <c r="J60" s="248"/>
      <c r="K60" s="248"/>
      <c r="L60" s="248"/>
    </row>
    <row r="61" spans="1:12" ht="30" customHeight="1" x14ac:dyDescent="0.3">
      <c r="A61" s="175">
        <v>2</v>
      </c>
      <c r="B61" s="248" t="s">
        <v>216</v>
      </c>
      <c r="C61" s="248"/>
      <c r="D61" s="248"/>
      <c r="E61" s="248"/>
      <c r="F61" s="248"/>
      <c r="G61" s="248"/>
      <c r="H61" s="248"/>
      <c r="I61" s="248"/>
      <c r="J61" s="248"/>
      <c r="K61" s="248"/>
      <c r="L61" s="248"/>
    </row>
    <row r="62" spans="1:12" x14ac:dyDescent="0.3">
      <c r="A62" s="175">
        <v>3</v>
      </c>
      <c r="B62" s="250" t="s">
        <v>217</v>
      </c>
      <c r="C62" s="250"/>
      <c r="D62" s="250"/>
      <c r="E62" s="250"/>
      <c r="F62" s="250"/>
      <c r="G62" s="250"/>
      <c r="H62" s="250"/>
      <c r="I62" s="250"/>
      <c r="J62" s="250"/>
      <c r="K62" s="250"/>
      <c r="L62" s="250"/>
    </row>
    <row r="63" spans="1:12" ht="30" customHeight="1" x14ac:dyDescent="0.3">
      <c r="A63" s="175">
        <v>4</v>
      </c>
      <c r="B63" s="248" t="s">
        <v>221</v>
      </c>
      <c r="C63" s="248"/>
      <c r="D63" s="248"/>
      <c r="E63" s="248"/>
      <c r="F63" s="248"/>
      <c r="G63" s="248"/>
      <c r="H63" s="248"/>
      <c r="I63" s="248"/>
      <c r="J63" s="248"/>
      <c r="K63" s="248"/>
      <c r="L63" s="248"/>
    </row>
    <row r="64" spans="1:12" ht="33" customHeight="1" x14ac:dyDescent="0.3">
      <c r="A64" s="248" t="s">
        <v>222</v>
      </c>
      <c r="B64" s="248"/>
      <c r="C64" s="248"/>
      <c r="D64" s="248"/>
      <c r="E64" s="248"/>
      <c r="F64" s="248"/>
      <c r="G64" s="248"/>
      <c r="H64" s="248"/>
      <c r="I64" s="248"/>
      <c r="J64" s="248"/>
      <c r="K64" s="248"/>
      <c r="L64" s="248"/>
    </row>
  </sheetData>
  <mergeCells count="11">
    <mergeCell ref="C3:F4"/>
    <mergeCell ref="G3:L3"/>
    <mergeCell ref="G4:H4"/>
    <mergeCell ref="I4:J4"/>
    <mergeCell ref="K4:L4"/>
    <mergeCell ref="A64:L64"/>
    <mergeCell ref="A59:L59"/>
    <mergeCell ref="B60:L60"/>
    <mergeCell ref="B61:L61"/>
    <mergeCell ref="B62:L62"/>
    <mergeCell ref="B63:L63"/>
  </mergeCells>
  <pageMargins left="0.7" right="0.7" top="0.75" bottom="0.75" header="0.3" footer="0.3"/>
  <pageSetup scale="70" fitToHeight="2" orientation="landscape"/>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67"/>
  <sheetViews>
    <sheetView workbookViewId="0"/>
  </sheetViews>
  <sheetFormatPr defaultColWidth="8.77734375" defaultRowHeight="14.4" x14ac:dyDescent="0.3"/>
  <cols>
    <col min="1" max="1" width="23" customWidth="1"/>
    <col min="2" max="2" width="12.77734375" customWidth="1"/>
    <col min="4" max="4" width="11.44140625" customWidth="1"/>
    <col min="5" max="5" width="14.6640625" customWidth="1"/>
    <col min="7" max="7" width="12" customWidth="1"/>
    <col min="8" max="8" width="14.6640625" customWidth="1"/>
    <col min="10" max="10" width="12.109375" customWidth="1"/>
    <col min="11" max="11" width="13.33203125" customWidth="1"/>
    <col min="13" max="13" width="12.77734375" customWidth="1"/>
    <col min="14" max="14" width="12.109375" customWidth="1"/>
    <col min="16" max="16" width="12.77734375" customWidth="1"/>
  </cols>
  <sheetData>
    <row r="1" spans="1:16" x14ac:dyDescent="0.3">
      <c r="A1" s="6" t="s">
        <v>467</v>
      </c>
      <c r="B1" s="6"/>
    </row>
    <row r="2" spans="1:16" x14ac:dyDescent="0.3">
      <c r="A2" s="6"/>
      <c r="B2" s="6"/>
    </row>
    <row r="3" spans="1:16" x14ac:dyDescent="0.3">
      <c r="A3" s="26"/>
      <c r="B3" s="267" t="s">
        <v>1</v>
      </c>
      <c r="C3" s="267"/>
      <c r="D3" s="259"/>
      <c r="E3" s="266" t="s">
        <v>2</v>
      </c>
      <c r="F3" s="267"/>
      <c r="G3" s="259"/>
      <c r="H3" s="266" t="s">
        <v>3</v>
      </c>
      <c r="I3" s="267"/>
      <c r="J3" s="259"/>
      <c r="K3" s="266" t="s">
        <v>4</v>
      </c>
      <c r="L3" s="267"/>
      <c r="M3" s="259"/>
      <c r="N3" s="266" t="s">
        <v>5</v>
      </c>
      <c r="O3" s="267"/>
      <c r="P3" s="259"/>
    </row>
    <row r="4" spans="1:16" ht="45" customHeight="1" x14ac:dyDescent="0.3">
      <c r="A4" s="26"/>
      <c r="B4" s="165"/>
      <c r="C4" s="251" t="s">
        <v>371</v>
      </c>
      <c r="D4" s="259"/>
      <c r="E4" s="166"/>
      <c r="F4" s="251" t="s">
        <v>371</v>
      </c>
      <c r="G4" s="259"/>
      <c r="H4" s="166"/>
      <c r="I4" s="251" t="s">
        <v>371</v>
      </c>
      <c r="J4" s="259"/>
      <c r="K4" s="166"/>
      <c r="L4" s="251" t="s">
        <v>371</v>
      </c>
      <c r="M4" s="259"/>
      <c r="N4" s="166"/>
      <c r="O4" s="251" t="s">
        <v>371</v>
      </c>
      <c r="P4" s="259"/>
    </row>
    <row r="5" spans="1:16" hidden="1" x14ac:dyDescent="0.3">
      <c r="A5" s="26"/>
      <c r="B5" s="165"/>
      <c r="C5" s="167"/>
      <c r="D5" s="165"/>
      <c r="E5" s="166"/>
      <c r="F5" s="167"/>
      <c r="G5" s="165"/>
      <c r="H5" s="168"/>
      <c r="I5" s="167"/>
      <c r="J5" s="165"/>
      <c r="K5" s="166"/>
      <c r="L5" s="167"/>
      <c r="M5" s="165"/>
      <c r="N5" s="168"/>
      <c r="O5" s="167"/>
      <c r="P5" s="165"/>
    </row>
    <row r="6" spans="1:16" s="3" customFormat="1" ht="94.5" customHeight="1" x14ac:dyDescent="0.3">
      <c r="A6" s="77" t="s">
        <v>161</v>
      </c>
      <c r="B6" s="112" t="s">
        <v>400</v>
      </c>
      <c r="C6" s="89" t="s">
        <v>223</v>
      </c>
      <c r="D6" s="112" t="s">
        <v>401</v>
      </c>
      <c r="E6" s="169" t="s">
        <v>400</v>
      </c>
      <c r="F6" s="89" t="s">
        <v>223</v>
      </c>
      <c r="G6" s="112" t="s">
        <v>401</v>
      </c>
      <c r="H6" s="169" t="s">
        <v>400</v>
      </c>
      <c r="I6" s="89" t="s">
        <v>224</v>
      </c>
      <c r="J6" s="112" t="s">
        <v>401</v>
      </c>
      <c r="K6" s="169" t="s">
        <v>400</v>
      </c>
      <c r="L6" s="89" t="s">
        <v>224</v>
      </c>
      <c r="M6" s="112" t="s">
        <v>401</v>
      </c>
      <c r="N6" s="169" t="s">
        <v>400</v>
      </c>
      <c r="O6" s="89" t="s">
        <v>223</v>
      </c>
      <c r="P6" s="112" t="s">
        <v>401</v>
      </c>
    </row>
    <row r="7" spans="1:16" s="6" customFormat="1" x14ac:dyDescent="0.3">
      <c r="A7" s="6" t="s">
        <v>1</v>
      </c>
      <c r="B7" s="44">
        <v>0.113</v>
      </c>
      <c r="C7" s="54">
        <v>7322</v>
      </c>
      <c r="D7" s="55">
        <v>7971</v>
      </c>
      <c r="E7" s="59">
        <v>1.6E-2</v>
      </c>
      <c r="F7" s="54">
        <v>2872</v>
      </c>
      <c r="G7" s="55">
        <v>2896</v>
      </c>
      <c r="H7" s="59">
        <v>0.28299999999999997</v>
      </c>
      <c r="I7" s="54">
        <v>4395</v>
      </c>
      <c r="J7" s="55">
        <v>5332</v>
      </c>
      <c r="K7" s="59">
        <v>8.8999999999999996E-2</v>
      </c>
      <c r="L7" s="54">
        <v>18266</v>
      </c>
      <c r="M7" s="55">
        <v>19722</v>
      </c>
      <c r="N7" s="59">
        <v>0.219</v>
      </c>
      <c r="O7" s="54">
        <v>16364</v>
      </c>
      <c r="P7" s="55">
        <v>20262</v>
      </c>
    </row>
    <row r="8" spans="1:16" x14ac:dyDescent="0.3">
      <c r="A8" t="s">
        <v>163</v>
      </c>
      <c r="B8" s="47">
        <v>23.7</v>
      </c>
      <c r="C8" s="52">
        <v>5563</v>
      </c>
      <c r="D8" s="53">
        <v>6598</v>
      </c>
      <c r="E8" s="57">
        <v>0.1</v>
      </c>
      <c r="F8" s="52">
        <v>3035</v>
      </c>
      <c r="G8" s="53">
        <v>3034</v>
      </c>
      <c r="H8" s="57">
        <v>75.8</v>
      </c>
      <c r="I8" s="52">
        <v>3086</v>
      </c>
      <c r="J8" s="53">
        <v>6062</v>
      </c>
      <c r="K8" s="56">
        <v>19.5</v>
      </c>
      <c r="L8" s="52">
        <v>9049</v>
      </c>
      <c r="M8" s="53">
        <v>10604</v>
      </c>
      <c r="N8" s="56">
        <v>55.4</v>
      </c>
      <c r="O8" s="52">
        <v>11180</v>
      </c>
      <c r="P8" s="53">
        <v>22425</v>
      </c>
    </row>
    <row r="9" spans="1:16" x14ac:dyDescent="0.3">
      <c r="A9" t="s">
        <v>164</v>
      </c>
      <c r="B9" s="47">
        <v>0.3</v>
      </c>
      <c r="C9" s="52">
        <v>11876</v>
      </c>
      <c r="D9" s="53">
        <v>11902</v>
      </c>
      <c r="E9" s="57" t="s">
        <v>225</v>
      </c>
      <c r="F9" s="52">
        <v>6102</v>
      </c>
      <c r="G9" s="53">
        <v>6102</v>
      </c>
      <c r="H9" s="57">
        <v>0</v>
      </c>
      <c r="I9" s="52">
        <v>9192</v>
      </c>
      <c r="J9" s="53">
        <v>9184</v>
      </c>
      <c r="K9" s="56">
        <v>0.6</v>
      </c>
      <c r="L9" s="52">
        <v>28688</v>
      </c>
      <c r="M9" s="53">
        <v>28838</v>
      </c>
      <c r="N9" s="56">
        <v>2.2999999999999998</v>
      </c>
      <c r="O9" s="52">
        <v>26130</v>
      </c>
      <c r="P9" s="53">
        <v>26691</v>
      </c>
    </row>
    <row r="10" spans="1:16" x14ac:dyDescent="0.3">
      <c r="A10" t="s">
        <v>165</v>
      </c>
      <c r="B10" s="47">
        <v>10</v>
      </c>
      <c r="C10" s="52">
        <v>6766</v>
      </c>
      <c r="D10" s="53">
        <v>7086</v>
      </c>
      <c r="E10" s="57">
        <v>3.7</v>
      </c>
      <c r="F10" s="52">
        <v>3215</v>
      </c>
      <c r="G10" s="53">
        <v>3255</v>
      </c>
      <c r="H10" s="57">
        <v>15.3</v>
      </c>
      <c r="I10" s="52">
        <v>6649</v>
      </c>
      <c r="J10" s="53">
        <v>7280</v>
      </c>
      <c r="K10" s="56">
        <v>6.5</v>
      </c>
      <c r="L10" s="52">
        <v>19593</v>
      </c>
      <c r="M10" s="53">
        <v>19804</v>
      </c>
      <c r="N10" s="56">
        <v>27.7</v>
      </c>
      <c r="O10" s="52">
        <v>12282</v>
      </c>
      <c r="P10" s="53">
        <v>15734</v>
      </c>
    </row>
    <row r="11" spans="1:16" x14ac:dyDescent="0.3">
      <c r="A11" t="s">
        <v>166</v>
      </c>
      <c r="B11" s="47">
        <v>19.899999999999999</v>
      </c>
      <c r="C11" s="52">
        <v>6040</v>
      </c>
      <c r="D11" s="53">
        <v>7005</v>
      </c>
      <c r="E11" s="57">
        <v>2.2999999999999998</v>
      </c>
      <c r="F11" s="52">
        <v>2472</v>
      </c>
      <c r="G11" s="53">
        <v>2499</v>
      </c>
      <c r="H11" s="57">
        <v>71.599999999999994</v>
      </c>
      <c r="I11" s="52">
        <v>1806</v>
      </c>
      <c r="J11" s="53">
        <v>4437</v>
      </c>
      <c r="K11" s="56">
        <v>19.2</v>
      </c>
      <c r="L11" s="52">
        <v>12842</v>
      </c>
      <c r="M11" s="53">
        <v>14694</v>
      </c>
      <c r="N11" s="56">
        <v>36.200000000000003</v>
      </c>
      <c r="O11" s="52">
        <v>15932</v>
      </c>
      <c r="P11" s="53">
        <v>23164</v>
      </c>
    </row>
    <row r="12" spans="1:16" x14ac:dyDescent="0.3">
      <c r="A12" t="s">
        <v>167</v>
      </c>
      <c r="B12" s="47">
        <v>29.4</v>
      </c>
      <c r="C12" s="52">
        <v>4911</v>
      </c>
      <c r="D12" s="53">
        <v>6456</v>
      </c>
      <c r="E12" s="57">
        <v>7.9</v>
      </c>
      <c r="F12" s="52">
        <v>1988</v>
      </c>
      <c r="G12" s="53">
        <v>2094</v>
      </c>
      <c r="H12" s="57">
        <v>65.8</v>
      </c>
      <c r="I12" s="52">
        <v>1853</v>
      </c>
      <c r="J12" s="53">
        <v>3199</v>
      </c>
      <c r="K12" s="56">
        <v>0.7</v>
      </c>
      <c r="L12" s="52">
        <v>18643</v>
      </c>
      <c r="M12" s="53">
        <v>18689</v>
      </c>
      <c r="N12" s="56">
        <v>3.8</v>
      </c>
      <c r="O12" s="52">
        <v>12733</v>
      </c>
      <c r="P12" s="53">
        <v>13020</v>
      </c>
    </row>
    <row r="13" spans="1:16" x14ac:dyDescent="0.3">
      <c r="A13" t="s">
        <v>168</v>
      </c>
      <c r="B13" s="47">
        <v>3.6</v>
      </c>
      <c r="C13" s="52">
        <v>7556</v>
      </c>
      <c r="D13" s="53">
        <v>7626</v>
      </c>
      <c r="E13" s="57">
        <v>0.3</v>
      </c>
      <c r="F13" s="52">
        <v>2852</v>
      </c>
      <c r="G13" s="53">
        <v>2818</v>
      </c>
      <c r="H13" s="57">
        <v>5.0999999999999996</v>
      </c>
      <c r="I13" s="52">
        <v>5818</v>
      </c>
      <c r="J13" s="53">
        <v>5356</v>
      </c>
      <c r="K13" s="56">
        <v>6</v>
      </c>
      <c r="L13" s="52">
        <v>19771</v>
      </c>
      <c r="M13" s="53">
        <v>20771</v>
      </c>
      <c r="N13" s="56">
        <v>16.3</v>
      </c>
      <c r="O13" s="52">
        <v>17430</v>
      </c>
      <c r="P13" s="53">
        <v>20505</v>
      </c>
    </row>
    <row r="14" spans="1:16" x14ac:dyDescent="0.3">
      <c r="A14" t="s">
        <v>169</v>
      </c>
      <c r="B14" s="47">
        <v>4.5999999999999996</v>
      </c>
      <c r="C14" s="52">
        <v>12163</v>
      </c>
      <c r="D14" s="53">
        <v>12649</v>
      </c>
      <c r="E14" s="57" t="s">
        <v>225</v>
      </c>
      <c r="F14" s="52">
        <v>3478</v>
      </c>
      <c r="G14" s="53">
        <v>3478</v>
      </c>
      <c r="H14" s="57" t="s">
        <v>225</v>
      </c>
      <c r="I14" s="52">
        <v>4593</v>
      </c>
      <c r="J14" s="53">
        <v>4593</v>
      </c>
      <c r="K14" s="56">
        <v>12.2</v>
      </c>
      <c r="L14" s="52">
        <v>40356</v>
      </c>
      <c r="M14" s="53">
        <v>45520</v>
      </c>
      <c r="N14" s="56">
        <v>25.9</v>
      </c>
      <c r="O14" s="52">
        <v>35196</v>
      </c>
      <c r="P14" s="53">
        <v>46923</v>
      </c>
    </row>
    <row r="15" spans="1:16" x14ac:dyDescent="0.3">
      <c r="A15" t="s">
        <v>170</v>
      </c>
      <c r="B15" s="47">
        <v>15.4</v>
      </c>
      <c r="C15" s="52">
        <v>7460</v>
      </c>
      <c r="D15" s="53">
        <v>8421</v>
      </c>
      <c r="E15" s="57">
        <v>2.2999999999999998</v>
      </c>
      <c r="F15" s="52">
        <v>3241</v>
      </c>
      <c r="G15" s="53">
        <v>3297</v>
      </c>
      <c r="H15" s="57">
        <v>18.8</v>
      </c>
      <c r="I15" s="52">
        <v>5904</v>
      </c>
      <c r="J15" s="53">
        <v>6717</v>
      </c>
      <c r="K15" s="56">
        <v>25.3</v>
      </c>
      <c r="L15" s="52">
        <v>19130</v>
      </c>
      <c r="M15" s="53">
        <v>24737</v>
      </c>
      <c r="N15" s="56">
        <v>54.2</v>
      </c>
      <c r="O15" s="52">
        <v>17792</v>
      </c>
      <c r="P15" s="53">
        <v>36705</v>
      </c>
    </row>
    <row r="16" spans="1:16" x14ac:dyDescent="0.3">
      <c r="A16" t="s">
        <v>171</v>
      </c>
      <c r="B16" s="47">
        <v>2.6</v>
      </c>
      <c r="C16" s="52">
        <v>11211</v>
      </c>
      <c r="D16" s="53">
        <v>11094</v>
      </c>
      <c r="E16" s="57">
        <v>0</v>
      </c>
      <c r="F16" s="52">
        <v>3075</v>
      </c>
      <c r="G16" s="53">
        <v>3075</v>
      </c>
      <c r="H16" s="57">
        <v>0.7</v>
      </c>
      <c r="I16" s="52">
        <v>5305</v>
      </c>
      <c r="J16" s="53">
        <v>4751</v>
      </c>
      <c r="K16" s="56">
        <v>4</v>
      </c>
      <c r="L16" s="52">
        <v>27448</v>
      </c>
      <c r="M16" s="53">
        <v>27858</v>
      </c>
      <c r="N16" s="56">
        <v>16.399999999999999</v>
      </c>
      <c r="O16" s="52">
        <v>27451</v>
      </c>
      <c r="P16" s="53">
        <v>31397</v>
      </c>
    </row>
    <row r="17" spans="1:16" x14ac:dyDescent="0.3">
      <c r="A17" t="s">
        <v>172</v>
      </c>
      <c r="B17" s="47">
        <v>13.1</v>
      </c>
      <c r="C17" s="52">
        <v>5836</v>
      </c>
      <c r="D17" s="53">
        <v>6173</v>
      </c>
      <c r="E17" s="57">
        <v>1</v>
      </c>
      <c r="F17" s="52">
        <v>2069</v>
      </c>
      <c r="G17" s="53">
        <v>2022</v>
      </c>
      <c r="H17" s="57">
        <v>23.3</v>
      </c>
      <c r="I17" s="52">
        <v>4692</v>
      </c>
      <c r="J17" s="53">
        <v>4439</v>
      </c>
      <c r="K17" s="56">
        <v>18.2</v>
      </c>
      <c r="L17" s="52">
        <v>13216</v>
      </c>
      <c r="M17" s="53">
        <v>15430</v>
      </c>
      <c r="N17" s="56">
        <v>37</v>
      </c>
      <c r="O17" s="52">
        <v>10394</v>
      </c>
      <c r="P17" s="53">
        <v>15176</v>
      </c>
    </row>
    <row r="18" spans="1:16" x14ac:dyDescent="0.3">
      <c r="A18" t="s">
        <v>173</v>
      </c>
      <c r="B18" s="47">
        <v>8.1</v>
      </c>
      <c r="C18" s="52">
        <v>5572</v>
      </c>
      <c r="D18" s="53">
        <v>5870</v>
      </c>
      <c r="E18" s="57">
        <v>0</v>
      </c>
      <c r="F18" s="52">
        <v>2465</v>
      </c>
      <c r="G18" s="53">
        <v>2463</v>
      </c>
      <c r="H18" s="57">
        <v>1</v>
      </c>
      <c r="I18" s="52">
        <v>8357</v>
      </c>
      <c r="J18" s="53">
        <v>8112</v>
      </c>
      <c r="K18" s="56">
        <v>17.8</v>
      </c>
      <c r="L18" s="52">
        <v>10975</v>
      </c>
      <c r="M18" s="53">
        <v>12920</v>
      </c>
      <c r="N18" s="56">
        <v>43.8</v>
      </c>
      <c r="O18" s="52">
        <v>9872</v>
      </c>
      <c r="P18" s="53">
        <v>16377</v>
      </c>
    </row>
    <row r="19" spans="1:16" x14ac:dyDescent="0.3">
      <c r="A19" t="s">
        <v>174</v>
      </c>
      <c r="B19" s="47">
        <v>1.4</v>
      </c>
      <c r="C19" s="52">
        <v>6599</v>
      </c>
      <c r="D19" s="53">
        <v>6653</v>
      </c>
      <c r="E19" s="57">
        <v>0</v>
      </c>
      <c r="F19" s="52">
        <v>2229</v>
      </c>
      <c r="G19" s="53">
        <v>2229</v>
      </c>
      <c r="H19" s="57">
        <v>0</v>
      </c>
      <c r="I19" s="52">
        <v>4703</v>
      </c>
      <c r="J19" s="53">
        <v>4699</v>
      </c>
      <c r="K19" s="56">
        <v>4.5</v>
      </c>
      <c r="L19" s="52">
        <v>19453</v>
      </c>
      <c r="M19" s="53">
        <v>20212</v>
      </c>
      <c r="N19" s="56">
        <v>8.3000000000000007</v>
      </c>
      <c r="O19" s="52">
        <v>15732</v>
      </c>
      <c r="P19" s="53">
        <v>16930</v>
      </c>
    </row>
    <row r="20" spans="1:16" x14ac:dyDescent="0.3">
      <c r="A20" t="s">
        <v>175</v>
      </c>
      <c r="B20" s="47">
        <v>5</v>
      </c>
      <c r="C20" s="52">
        <v>7425</v>
      </c>
      <c r="D20" s="53">
        <v>7715</v>
      </c>
      <c r="E20" s="57" t="s">
        <v>225</v>
      </c>
      <c r="F20" s="52">
        <v>2531</v>
      </c>
      <c r="G20" s="53">
        <v>2531</v>
      </c>
      <c r="H20" s="57">
        <v>0</v>
      </c>
      <c r="I20" s="52">
        <v>7576</v>
      </c>
      <c r="J20" s="53">
        <v>7576</v>
      </c>
      <c r="K20" s="56">
        <v>11.8</v>
      </c>
      <c r="L20" s="52">
        <v>18366</v>
      </c>
      <c r="M20" s="53">
        <v>20531</v>
      </c>
      <c r="N20" s="56">
        <v>30</v>
      </c>
      <c r="O20" s="52">
        <v>15685</v>
      </c>
      <c r="P20" s="53">
        <v>21727</v>
      </c>
    </row>
    <row r="21" spans="1:16" x14ac:dyDescent="0.3">
      <c r="A21" t="s">
        <v>176</v>
      </c>
      <c r="B21" s="47">
        <v>5.2</v>
      </c>
      <c r="C21" s="52">
        <v>5707</v>
      </c>
      <c r="D21" s="53">
        <v>5893</v>
      </c>
      <c r="E21" s="57">
        <v>0.1</v>
      </c>
      <c r="F21" s="52">
        <v>2468</v>
      </c>
      <c r="G21" s="53">
        <v>2467</v>
      </c>
      <c r="H21" s="57">
        <v>14.1</v>
      </c>
      <c r="I21" s="52">
        <v>3844</v>
      </c>
      <c r="J21" s="53">
        <v>4105</v>
      </c>
      <c r="K21" s="56">
        <v>4.9000000000000004</v>
      </c>
      <c r="L21" s="52">
        <v>19624</v>
      </c>
      <c r="M21" s="53">
        <v>20450</v>
      </c>
      <c r="N21" s="56">
        <v>12.4</v>
      </c>
      <c r="O21" s="52">
        <v>12900</v>
      </c>
      <c r="P21" s="53">
        <v>14472</v>
      </c>
    </row>
    <row r="22" spans="1:16" x14ac:dyDescent="0.3">
      <c r="A22" t="s">
        <v>177</v>
      </c>
      <c r="B22" s="47">
        <v>5.5</v>
      </c>
      <c r="C22" s="52">
        <v>6485</v>
      </c>
      <c r="D22" s="53">
        <v>6727</v>
      </c>
      <c r="E22" s="57">
        <v>0</v>
      </c>
      <c r="F22" s="52">
        <v>2160</v>
      </c>
      <c r="G22" s="53">
        <v>2160</v>
      </c>
      <c r="H22" s="57">
        <v>0</v>
      </c>
      <c r="I22" s="52">
        <v>4320</v>
      </c>
      <c r="J22" s="53">
        <v>4320</v>
      </c>
      <c r="K22" s="56">
        <v>20.2</v>
      </c>
      <c r="L22" s="52">
        <v>18742</v>
      </c>
      <c r="M22" s="53">
        <v>22817</v>
      </c>
      <c r="N22" s="56">
        <v>29.3</v>
      </c>
      <c r="O22" s="52">
        <v>18274</v>
      </c>
      <c r="P22" s="53">
        <v>25039</v>
      </c>
    </row>
    <row r="23" spans="1:16" x14ac:dyDescent="0.3">
      <c r="A23" t="s">
        <v>178</v>
      </c>
      <c r="B23" s="47">
        <v>10.7</v>
      </c>
      <c r="C23" s="52">
        <v>7268</v>
      </c>
      <c r="D23" s="53">
        <v>7883</v>
      </c>
      <c r="E23" s="57">
        <v>1.5</v>
      </c>
      <c r="F23" s="52">
        <v>2598</v>
      </c>
      <c r="G23" s="53">
        <v>2619</v>
      </c>
      <c r="H23" s="57">
        <v>26.8</v>
      </c>
      <c r="I23" s="52">
        <v>3227</v>
      </c>
      <c r="J23" s="53">
        <v>3621</v>
      </c>
      <c r="K23" s="56">
        <v>5.9</v>
      </c>
      <c r="L23" s="52">
        <v>20450</v>
      </c>
      <c r="M23" s="53">
        <v>21554</v>
      </c>
      <c r="N23" s="56">
        <v>21.2</v>
      </c>
      <c r="O23" s="52">
        <v>18187</v>
      </c>
      <c r="P23" s="53">
        <v>22573</v>
      </c>
    </row>
    <row r="24" spans="1:16" x14ac:dyDescent="0.3">
      <c r="A24" t="s">
        <v>179</v>
      </c>
      <c r="B24" s="47">
        <v>5.5</v>
      </c>
      <c r="C24" s="52">
        <v>8679</v>
      </c>
      <c r="D24" s="53">
        <v>9036</v>
      </c>
      <c r="E24" s="57">
        <v>0</v>
      </c>
      <c r="F24" s="52">
        <v>2860</v>
      </c>
      <c r="G24" s="53">
        <v>2856</v>
      </c>
      <c r="H24" s="57">
        <v>0.7</v>
      </c>
      <c r="I24" s="52">
        <v>6341</v>
      </c>
      <c r="J24" s="53">
        <v>6103</v>
      </c>
      <c r="K24" s="56">
        <v>12.6</v>
      </c>
      <c r="L24" s="52">
        <v>18851</v>
      </c>
      <c r="M24" s="53">
        <v>21241</v>
      </c>
      <c r="N24" s="56">
        <v>23.4</v>
      </c>
      <c r="O24" s="52">
        <v>19315</v>
      </c>
      <c r="P24" s="53">
        <v>24717</v>
      </c>
    </row>
    <row r="25" spans="1:16" x14ac:dyDescent="0.3">
      <c r="A25" t="s">
        <v>180</v>
      </c>
      <c r="B25" s="47">
        <v>8.8000000000000007</v>
      </c>
      <c r="C25" s="52">
        <v>7526</v>
      </c>
      <c r="D25" s="53">
        <v>8050</v>
      </c>
      <c r="E25" s="57">
        <v>0</v>
      </c>
      <c r="F25" s="52">
        <v>3498</v>
      </c>
      <c r="G25" s="53">
        <v>3497</v>
      </c>
      <c r="H25" s="57">
        <v>0.4</v>
      </c>
      <c r="I25" s="52">
        <v>7598</v>
      </c>
      <c r="J25" s="53">
        <v>7541</v>
      </c>
      <c r="K25" s="56">
        <v>14.7</v>
      </c>
      <c r="L25" s="52">
        <v>12128</v>
      </c>
      <c r="M25" s="53">
        <v>13846</v>
      </c>
      <c r="N25" s="56">
        <v>38</v>
      </c>
      <c r="O25" s="52">
        <v>12097</v>
      </c>
      <c r="P25" s="53">
        <v>18408</v>
      </c>
    </row>
    <row r="26" spans="1:16" x14ac:dyDescent="0.3">
      <c r="A26" t="s">
        <v>181</v>
      </c>
      <c r="B26" s="47">
        <v>14.8</v>
      </c>
      <c r="C26" s="52">
        <v>6749</v>
      </c>
      <c r="D26" s="53">
        <v>7515</v>
      </c>
      <c r="E26" s="57">
        <v>0</v>
      </c>
      <c r="F26" s="52">
        <v>2519</v>
      </c>
      <c r="G26" s="53">
        <v>2518</v>
      </c>
      <c r="H26" s="57">
        <v>45.6</v>
      </c>
      <c r="I26" s="52">
        <v>5129</v>
      </c>
      <c r="J26" s="53">
        <v>7364</v>
      </c>
      <c r="K26" s="56">
        <v>13.7</v>
      </c>
      <c r="L26" s="52">
        <v>16894</v>
      </c>
      <c r="M26" s="53">
        <v>19143</v>
      </c>
      <c r="N26" s="56">
        <v>43.4</v>
      </c>
      <c r="O26" s="52">
        <v>11645</v>
      </c>
      <c r="P26" s="53">
        <v>19154</v>
      </c>
    </row>
    <row r="27" spans="1:16" x14ac:dyDescent="0.3">
      <c r="A27" t="s">
        <v>182</v>
      </c>
      <c r="B27" s="47">
        <v>13</v>
      </c>
      <c r="C27" s="52">
        <v>8378</v>
      </c>
      <c r="D27" s="53">
        <v>9374</v>
      </c>
      <c r="E27" s="57">
        <v>0.1</v>
      </c>
      <c r="F27" s="52">
        <v>4743</v>
      </c>
      <c r="G27" s="53">
        <v>4746</v>
      </c>
      <c r="H27" s="57">
        <v>0.2</v>
      </c>
      <c r="I27" s="52">
        <v>2965</v>
      </c>
      <c r="J27" s="53">
        <v>2971</v>
      </c>
      <c r="K27" s="56">
        <v>14.6</v>
      </c>
      <c r="L27" s="52">
        <v>20776</v>
      </c>
      <c r="M27" s="53">
        <v>23941</v>
      </c>
      <c r="N27" s="56">
        <v>56.1</v>
      </c>
      <c r="O27" s="52">
        <v>10793</v>
      </c>
      <c r="P27" s="53">
        <v>22622</v>
      </c>
    </row>
    <row r="28" spans="1:16" x14ac:dyDescent="0.3">
      <c r="A28" t="s">
        <v>183</v>
      </c>
      <c r="B28" s="47">
        <v>10.7</v>
      </c>
      <c r="C28" s="52">
        <v>9451</v>
      </c>
      <c r="D28" s="53">
        <v>10011</v>
      </c>
      <c r="E28" s="57">
        <v>1.4</v>
      </c>
      <c r="F28" s="52">
        <v>3567</v>
      </c>
      <c r="G28" s="53">
        <v>3573</v>
      </c>
      <c r="H28" s="57">
        <v>22.5</v>
      </c>
      <c r="I28" s="52">
        <v>5666</v>
      </c>
      <c r="J28" s="53">
        <v>5443</v>
      </c>
      <c r="K28" s="56">
        <v>11.2</v>
      </c>
      <c r="L28" s="52">
        <v>24324</v>
      </c>
      <c r="M28" s="53">
        <v>26943</v>
      </c>
      <c r="N28" s="56">
        <v>29.2</v>
      </c>
      <c r="O28" s="52">
        <v>22672</v>
      </c>
      <c r="P28" s="53">
        <v>30910</v>
      </c>
    </row>
    <row r="29" spans="1:16" ht="16.2" x14ac:dyDescent="0.3">
      <c r="A29" t="s">
        <v>370</v>
      </c>
      <c r="B29" s="47">
        <v>1.5</v>
      </c>
      <c r="C29" s="52">
        <v>8665</v>
      </c>
      <c r="D29" s="53">
        <v>8742</v>
      </c>
      <c r="E29" s="57">
        <v>0</v>
      </c>
      <c r="F29" s="52">
        <v>5090</v>
      </c>
      <c r="G29" s="53">
        <v>5090</v>
      </c>
      <c r="H29" s="57">
        <v>0</v>
      </c>
      <c r="I29" s="52">
        <v>4698</v>
      </c>
      <c r="J29" s="53">
        <v>4698</v>
      </c>
      <c r="K29" s="56">
        <v>0.1</v>
      </c>
      <c r="L29" s="52">
        <v>11267</v>
      </c>
      <c r="M29" s="53">
        <v>11271</v>
      </c>
      <c r="N29" s="56">
        <v>12.6</v>
      </c>
      <c r="O29" s="52">
        <v>18884</v>
      </c>
      <c r="P29" s="53">
        <v>21115</v>
      </c>
    </row>
    <row r="30" spans="1:16" x14ac:dyDescent="0.3">
      <c r="A30" t="s">
        <v>184</v>
      </c>
      <c r="B30" s="47">
        <v>5.9</v>
      </c>
      <c r="C30" s="52">
        <v>6405</v>
      </c>
      <c r="D30" s="53">
        <v>6711</v>
      </c>
      <c r="E30" s="57">
        <v>1.2</v>
      </c>
      <c r="F30" s="52">
        <v>2292</v>
      </c>
      <c r="G30" s="53">
        <v>2312</v>
      </c>
      <c r="H30" s="57">
        <v>18.600000000000001</v>
      </c>
      <c r="I30" s="52">
        <v>5858</v>
      </c>
      <c r="J30" s="53">
        <v>6962</v>
      </c>
      <c r="K30" s="56">
        <v>4.5</v>
      </c>
      <c r="L30" s="52">
        <v>14921</v>
      </c>
      <c r="M30" s="53">
        <v>15465</v>
      </c>
      <c r="N30" s="56">
        <v>13.3</v>
      </c>
      <c r="O30" s="52">
        <v>19051</v>
      </c>
      <c r="P30" s="53">
        <v>21618</v>
      </c>
    </row>
    <row r="31" spans="1:16" x14ac:dyDescent="0.3">
      <c r="A31" t="s">
        <v>185</v>
      </c>
      <c r="B31" s="47">
        <v>5.2</v>
      </c>
      <c r="C31" s="52">
        <v>11029</v>
      </c>
      <c r="D31" s="53">
        <v>11511</v>
      </c>
      <c r="E31" s="57">
        <v>1</v>
      </c>
      <c r="F31" s="52">
        <v>3976</v>
      </c>
      <c r="G31" s="53">
        <v>3992</v>
      </c>
      <c r="H31" s="57">
        <v>11.9</v>
      </c>
      <c r="I31" s="52">
        <v>5272</v>
      </c>
      <c r="J31" s="53">
        <v>5827</v>
      </c>
      <c r="K31" s="56">
        <v>3.7</v>
      </c>
      <c r="L31" s="52">
        <v>31159</v>
      </c>
      <c r="M31" s="53">
        <v>32156</v>
      </c>
      <c r="N31" s="56">
        <v>11.8</v>
      </c>
      <c r="O31" s="52">
        <v>25175</v>
      </c>
      <c r="P31" s="53">
        <v>28124</v>
      </c>
    </row>
    <row r="32" spans="1:16" x14ac:dyDescent="0.3">
      <c r="A32" t="s">
        <v>186</v>
      </c>
      <c r="B32" s="47">
        <v>16.3</v>
      </c>
      <c r="C32" s="52">
        <v>6403</v>
      </c>
      <c r="D32" s="53">
        <v>7070</v>
      </c>
      <c r="E32" s="57">
        <v>0</v>
      </c>
      <c r="F32" s="52">
        <v>2804</v>
      </c>
      <c r="G32" s="53">
        <v>2803</v>
      </c>
      <c r="H32" s="57">
        <v>41.7</v>
      </c>
      <c r="I32" s="52">
        <v>5366</v>
      </c>
      <c r="J32" s="53">
        <v>6301</v>
      </c>
      <c r="K32" s="56">
        <v>20.100000000000001</v>
      </c>
      <c r="L32" s="52">
        <v>11452</v>
      </c>
      <c r="M32" s="53">
        <v>13654</v>
      </c>
      <c r="N32" s="56">
        <v>43.5</v>
      </c>
      <c r="O32" s="52">
        <v>11829</v>
      </c>
      <c r="P32" s="53">
        <v>19305</v>
      </c>
    </row>
    <row r="33" spans="1:16" x14ac:dyDescent="0.3">
      <c r="A33" t="s">
        <v>187</v>
      </c>
      <c r="B33" s="47">
        <v>5.3</v>
      </c>
      <c r="C33" s="52">
        <v>9305</v>
      </c>
      <c r="D33" s="53">
        <v>9633</v>
      </c>
      <c r="E33" s="57">
        <v>0.1</v>
      </c>
      <c r="F33" s="52">
        <v>3991</v>
      </c>
      <c r="G33" s="53">
        <v>3991</v>
      </c>
      <c r="H33" s="57">
        <v>23.1</v>
      </c>
      <c r="I33" s="52">
        <v>5657</v>
      </c>
      <c r="J33" s="53">
        <v>6181</v>
      </c>
      <c r="K33" s="56">
        <v>4.0999999999999996</v>
      </c>
      <c r="L33" s="52">
        <v>21770</v>
      </c>
      <c r="M33" s="53">
        <v>22579</v>
      </c>
      <c r="N33" s="56">
        <v>9.1999999999999993</v>
      </c>
      <c r="O33" s="52">
        <v>18890</v>
      </c>
      <c r="P33" s="53">
        <v>20614</v>
      </c>
    </row>
    <row r="34" spans="1:16" x14ac:dyDescent="0.3">
      <c r="A34" t="s">
        <v>188</v>
      </c>
      <c r="B34" s="47">
        <v>2.2000000000000002</v>
      </c>
      <c r="C34" s="52">
        <v>10366</v>
      </c>
      <c r="D34" s="53">
        <v>10508</v>
      </c>
      <c r="E34" s="57" t="s">
        <v>225</v>
      </c>
      <c r="F34" s="52">
        <v>3914</v>
      </c>
      <c r="G34" s="53">
        <v>3914</v>
      </c>
      <c r="H34" s="57">
        <v>0.1</v>
      </c>
      <c r="I34" s="52">
        <v>8187</v>
      </c>
      <c r="J34" s="53">
        <v>8185</v>
      </c>
      <c r="K34" s="56">
        <v>2.9</v>
      </c>
      <c r="L34" s="52">
        <v>21387</v>
      </c>
      <c r="M34" s="53">
        <v>21811</v>
      </c>
      <c r="N34" s="56">
        <v>16.899999999999999</v>
      </c>
      <c r="O34" s="52">
        <v>28368</v>
      </c>
      <c r="P34" s="53">
        <v>33519</v>
      </c>
    </row>
    <row r="35" spans="1:16" x14ac:dyDescent="0.3">
      <c r="A35" t="s">
        <v>189</v>
      </c>
      <c r="B35" s="47">
        <v>1.9</v>
      </c>
      <c r="C35" s="52">
        <v>8465</v>
      </c>
      <c r="D35" s="53">
        <v>8600</v>
      </c>
      <c r="E35" s="57">
        <v>0</v>
      </c>
      <c r="F35" s="52">
        <v>3442</v>
      </c>
      <c r="G35" s="53">
        <v>3441</v>
      </c>
      <c r="H35" s="57">
        <v>0</v>
      </c>
      <c r="I35" s="52">
        <v>5786</v>
      </c>
      <c r="J35" s="53">
        <v>5784</v>
      </c>
      <c r="K35" s="56">
        <v>4.4000000000000004</v>
      </c>
      <c r="L35" s="52">
        <v>20935</v>
      </c>
      <c r="M35" s="53">
        <v>21810</v>
      </c>
      <c r="N35" s="56">
        <v>10.8</v>
      </c>
      <c r="O35" s="52">
        <v>19520</v>
      </c>
      <c r="P35" s="53">
        <v>21736</v>
      </c>
    </row>
    <row r="36" spans="1:16" x14ac:dyDescent="0.3">
      <c r="A36" t="s">
        <v>190</v>
      </c>
      <c r="B36" s="246">
        <v>8.1</v>
      </c>
      <c r="C36" s="52">
        <v>6595</v>
      </c>
      <c r="D36" s="53">
        <v>6837</v>
      </c>
      <c r="E36" s="245">
        <v>0.1</v>
      </c>
      <c r="F36" s="52">
        <v>3072</v>
      </c>
      <c r="G36" s="53">
        <v>3059</v>
      </c>
      <c r="H36" s="245">
        <v>2.1999999999999997</v>
      </c>
      <c r="I36" s="52">
        <v>4819</v>
      </c>
      <c r="J36" s="53">
        <v>4377</v>
      </c>
      <c r="K36" s="247">
        <v>21.4</v>
      </c>
      <c r="L36" s="52">
        <v>17829</v>
      </c>
      <c r="M36" s="53">
        <v>21742</v>
      </c>
      <c r="N36" s="247">
        <v>40.1</v>
      </c>
      <c r="O36" s="52">
        <v>11134</v>
      </c>
      <c r="P36" s="53">
        <v>17067</v>
      </c>
    </row>
    <row r="37" spans="1:16" x14ac:dyDescent="0.3">
      <c r="A37" t="s">
        <v>191</v>
      </c>
      <c r="B37" s="47">
        <v>6</v>
      </c>
      <c r="C37" s="52">
        <v>10598</v>
      </c>
      <c r="D37" s="53">
        <v>11081</v>
      </c>
      <c r="E37" s="57" t="s">
        <v>225</v>
      </c>
      <c r="F37" s="52">
        <v>4482</v>
      </c>
      <c r="G37" s="53">
        <v>4482</v>
      </c>
      <c r="H37" s="57" t="s">
        <v>225</v>
      </c>
      <c r="I37" s="52">
        <v>7827</v>
      </c>
      <c r="J37" s="53">
        <v>7827</v>
      </c>
      <c r="K37" s="56">
        <v>17.399999999999999</v>
      </c>
      <c r="L37" s="52">
        <v>21652</v>
      </c>
      <c r="M37" s="53">
        <v>25598</v>
      </c>
      <c r="N37" s="56">
        <v>27.8</v>
      </c>
      <c r="O37" s="52">
        <v>30376</v>
      </c>
      <c r="P37" s="53">
        <v>40886</v>
      </c>
    </row>
    <row r="38" spans="1:16" x14ac:dyDescent="0.3">
      <c r="A38" t="s">
        <v>192</v>
      </c>
      <c r="B38" s="47">
        <v>3.3</v>
      </c>
      <c r="C38" s="52">
        <v>11581</v>
      </c>
      <c r="D38" s="53">
        <v>11815</v>
      </c>
      <c r="E38" s="57">
        <v>0</v>
      </c>
      <c r="F38" s="52">
        <v>3061</v>
      </c>
      <c r="G38" s="53">
        <v>3059</v>
      </c>
      <c r="H38" s="57">
        <v>1.9</v>
      </c>
      <c r="I38" s="52">
        <v>7750</v>
      </c>
      <c r="J38" s="53">
        <v>7025</v>
      </c>
      <c r="K38" s="56">
        <v>5</v>
      </c>
      <c r="L38" s="52">
        <v>27812</v>
      </c>
      <c r="M38" s="53">
        <v>29168</v>
      </c>
      <c r="N38" s="56">
        <v>13.8</v>
      </c>
      <c r="O38" s="52">
        <v>24320</v>
      </c>
      <c r="P38" s="53">
        <v>27855</v>
      </c>
    </row>
    <row r="39" spans="1:16" x14ac:dyDescent="0.3">
      <c r="A39" t="s">
        <v>193</v>
      </c>
      <c r="B39" s="47">
        <v>10.3</v>
      </c>
      <c r="C39" s="52">
        <v>7336</v>
      </c>
      <c r="D39" s="53">
        <v>7736</v>
      </c>
      <c r="E39" s="57">
        <v>0</v>
      </c>
      <c r="F39" s="52">
        <v>4728</v>
      </c>
      <c r="G39" s="53">
        <v>4719</v>
      </c>
      <c r="H39" s="57">
        <v>37.700000000000003</v>
      </c>
      <c r="I39" s="52">
        <v>7351</v>
      </c>
      <c r="J39" s="53">
        <v>9120</v>
      </c>
      <c r="K39" s="56">
        <v>10.8</v>
      </c>
      <c r="L39" s="52">
        <v>20330</v>
      </c>
      <c r="M39" s="53">
        <v>22445</v>
      </c>
      <c r="N39" s="56">
        <v>29.1</v>
      </c>
      <c r="O39" s="52">
        <v>7222</v>
      </c>
      <c r="P39" s="53">
        <v>9250</v>
      </c>
    </row>
    <row r="40" spans="1:16" x14ac:dyDescent="0.3">
      <c r="A40" t="s">
        <v>194</v>
      </c>
      <c r="B40" s="47">
        <v>4.8</v>
      </c>
      <c r="C40" s="52">
        <v>11317</v>
      </c>
      <c r="D40" s="53">
        <v>11615</v>
      </c>
      <c r="E40" s="57">
        <v>1.8</v>
      </c>
      <c r="F40" s="52">
        <v>3151</v>
      </c>
      <c r="G40" s="53">
        <v>3187</v>
      </c>
      <c r="H40" s="57">
        <v>5.8</v>
      </c>
      <c r="I40" s="52">
        <v>5701</v>
      </c>
      <c r="J40" s="53">
        <v>5635</v>
      </c>
      <c r="K40" s="56">
        <v>3</v>
      </c>
      <c r="L40" s="52">
        <v>33683</v>
      </c>
      <c r="M40" s="53">
        <v>34489</v>
      </c>
      <c r="N40" s="56">
        <v>13.6</v>
      </c>
      <c r="O40" s="52">
        <v>27364</v>
      </c>
      <c r="P40" s="53">
        <v>30894</v>
      </c>
    </row>
    <row r="41" spans="1:16" x14ac:dyDescent="0.3">
      <c r="A41" t="s">
        <v>195</v>
      </c>
      <c r="B41" s="47">
        <v>8.1999999999999993</v>
      </c>
      <c r="C41" s="52">
        <v>8040</v>
      </c>
      <c r="D41" s="53">
        <v>8535</v>
      </c>
      <c r="E41" s="57">
        <v>0.1</v>
      </c>
      <c r="F41" s="52">
        <v>3400</v>
      </c>
      <c r="G41" s="53">
        <v>3397</v>
      </c>
      <c r="H41" s="57">
        <v>25</v>
      </c>
      <c r="I41" s="52">
        <v>6746</v>
      </c>
      <c r="J41" s="53">
        <v>8018</v>
      </c>
      <c r="K41" s="56">
        <v>8.8000000000000007</v>
      </c>
      <c r="L41" s="52">
        <v>18246</v>
      </c>
      <c r="M41" s="53">
        <v>19749</v>
      </c>
      <c r="N41" s="56">
        <v>21.1</v>
      </c>
      <c r="O41" s="52">
        <v>13916</v>
      </c>
      <c r="P41" s="53">
        <v>17196</v>
      </c>
    </row>
    <row r="42" spans="1:16" x14ac:dyDescent="0.3">
      <c r="A42" t="s">
        <v>196</v>
      </c>
      <c r="B42" s="47">
        <v>5.4</v>
      </c>
      <c r="C42" s="52">
        <v>9899</v>
      </c>
      <c r="D42" s="53">
        <v>10379</v>
      </c>
      <c r="E42" s="57" t="s">
        <v>225</v>
      </c>
      <c r="F42" s="52">
        <v>2614</v>
      </c>
      <c r="G42" s="53">
        <v>2614</v>
      </c>
      <c r="H42" s="57">
        <v>0</v>
      </c>
      <c r="I42" s="52">
        <v>5259</v>
      </c>
      <c r="J42" s="53">
        <v>5259</v>
      </c>
      <c r="K42" s="56">
        <v>12.6</v>
      </c>
      <c r="L42" s="52">
        <v>24830</v>
      </c>
      <c r="M42" s="53">
        <v>28112</v>
      </c>
      <c r="N42" s="56">
        <v>25</v>
      </c>
      <c r="O42" s="52">
        <v>25982</v>
      </c>
      <c r="P42" s="53">
        <v>34223</v>
      </c>
    </row>
    <row r="43" spans="1:16" x14ac:dyDescent="0.3">
      <c r="A43" t="s">
        <v>197</v>
      </c>
      <c r="B43" s="47">
        <v>4.8</v>
      </c>
      <c r="C43" s="52">
        <v>8104</v>
      </c>
      <c r="D43" s="53">
        <v>8386</v>
      </c>
      <c r="E43" s="57" t="s">
        <v>225</v>
      </c>
      <c r="F43" s="52">
        <v>2271</v>
      </c>
      <c r="G43" s="53">
        <v>2271</v>
      </c>
      <c r="H43" s="57">
        <v>0</v>
      </c>
      <c r="I43" s="52">
        <v>4679</v>
      </c>
      <c r="J43" s="53">
        <v>4679</v>
      </c>
      <c r="K43" s="56">
        <v>13.7</v>
      </c>
      <c r="L43" s="52">
        <v>20204</v>
      </c>
      <c r="M43" s="53">
        <v>22959</v>
      </c>
      <c r="N43" s="56">
        <v>26</v>
      </c>
      <c r="O43" s="52">
        <v>24564</v>
      </c>
      <c r="P43" s="53">
        <v>32470</v>
      </c>
    </row>
    <row r="44" spans="1:16" x14ac:dyDescent="0.3">
      <c r="A44" t="s">
        <v>198</v>
      </c>
      <c r="B44" s="47">
        <v>7.1</v>
      </c>
      <c r="C44" s="52">
        <v>6625</v>
      </c>
      <c r="D44" s="53">
        <v>6968</v>
      </c>
      <c r="E44" s="57">
        <v>0.1</v>
      </c>
      <c r="F44" s="52">
        <v>2934</v>
      </c>
      <c r="G44" s="53">
        <v>2934</v>
      </c>
      <c r="H44" s="57">
        <v>27.9</v>
      </c>
      <c r="I44" s="52">
        <v>5055</v>
      </c>
      <c r="J44" s="53">
        <v>6048</v>
      </c>
      <c r="K44" s="56">
        <v>7.3</v>
      </c>
      <c r="L44" s="52">
        <v>16678</v>
      </c>
      <c r="M44" s="53">
        <v>17840</v>
      </c>
      <c r="N44" s="56">
        <v>16.399999999999999</v>
      </c>
      <c r="O44" s="52">
        <v>13665</v>
      </c>
      <c r="P44" s="53">
        <v>16085</v>
      </c>
    </row>
    <row r="45" spans="1:16" x14ac:dyDescent="0.3">
      <c r="A45" t="s">
        <v>199</v>
      </c>
      <c r="B45" s="47">
        <v>11.1</v>
      </c>
      <c r="C45" s="52">
        <v>8513</v>
      </c>
      <c r="D45" s="53">
        <v>9324</v>
      </c>
      <c r="E45" s="57">
        <v>3.4</v>
      </c>
      <c r="F45" s="52">
        <v>2970</v>
      </c>
      <c r="G45" s="53">
        <v>3056</v>
      </c>
      <c r="H45" s="57">
        <v>14.3</v>
      </c>
      <c r="I45" s="52">
        <v>6340</v>
      </c>
      <c r="J45" s="53">
        <v>6838</v>
      </c>
      <c r="K45" s="56">
        <v>15.5</v>
      </c>
      <c r="L45" s="52">
        <v>18658</v>
      </c>
      <c r="M45" s="53">
        <v>21728</v>
      </c>
      <c r="N45" s="56">
        <v>30.7</v>
      </c>
      <c r="O45" s="52">
        <v>19892</v>
      </c>
      <c r="P45" s="53">
        <v>28067</v>
      </c>
    </row>
    <row r="46" spans="1:16" x14ac:dyDescent="0.3">
      <c r="A46" t="s">
        <v>200</v>
      </c>
      <c r="B46" s="47">
        <v>6.3</v>
      </c>
      <c r="C46" s="52">
        <v>9018</v>
      </c>
      <c r="D46" s="53">
        <v>9505</v>
      </c>
      <c r="E46" s="57">
        <v>0.2</v>
      </c>
      <c r="F46" s="52">
        <v>3316</v>
      </c>
      <c r="G46" s="53">
        <v>3312</v>
      </c>
      <c r="H46" s="57">
        <v>18.7</v>
      </c>
      <c r="I46" s="52">
        <v>4625</v>
      </c>
      <c r="J46" s="53">
        <v>5301</v>
      </c>
      <c r="K46" s="56">
        <v>4.3</v>
      </c>
      <c r="L46" s="52">
        <v>15733</v>
      </c>
      <c r="M46" s="53">
        <v>16330</v>
      </c>
      <c r="N46" s="56">
        <v>16.3</v>
      </c>
      <c r="O46" s="52">
        <v>23411</v>
      </c>
      <c r="P46" s="53">
        <v>27652</v>
      </c>
    </row>
    <row r="47" spans="1:16" x14ac:dyDescent="0.3">
      <c r="A47" t="s">
        <v>201</v>
      </c>
      <c r="B47" s="47">
        <v>3.8</v>
      </c>
      <c r="C47" s="52">
        <v>11591</v>
      </c>
      <c r="D47" s="53">
        <v>11862</v>
      </c>
      <c r="E47" s="57">
        <v>0</v>
      </c>
      <c r="F47" s="52">
        <v>5025</v>
      </c>
      <c r="G47" s="53">
        <v>5022</v>
      </c>
      <c r="H47" s="57">
        <v>3.3</v>
      </c>
      <c r="I47" s="52">
        <v>9408</v>
      </c>
      <c r="J47" s="53">
        <v>9446</v>
      </c>
      <c r="K47" s="56">
        <v>3.2</v>
      </c>
      <c r="L47" s="52">
        <v>22838</v>
      </c>
      <c r="M47" s="53">
        <v>23294</v>
      </c>
      <c r="N47" s="56">
        <v>20.2</v>
      </c>
      <c r="O47" s="52">
        <v>19760</v>
      </c>
      <c r="P47" s="53">
        <v>24192</v>
      </c>
    </row>
    <row r="48" spans="1:16" x14ac:dyDescent="0.3">
      <c r="A48" t="s">
        <v>202</v>
      </c>
      <c r="B48" s="47">
        <v>9.8000000000000007</v>
      </c>
      <c r="C48" s="52">
        <v>7070</v>
      </c>
      <c r="D48" s="53">
        <v>7558</v>
      </c>
      <c r="E48" s="57">
        <v>0.2</v>
      </c>
      <c r="F48" s="52">
        <v>2913</v>
      </c>
      <c r="G48" s="53">
        <v>2910</v>
      </c>
      <c r="H48" s="57">
        <v>37.9</v>
      </c>
      <c r="I48" s="52">
        <v>5286</v>
      </c>
      <c r="J48" s="53">
        <v>6790</v>
      </c>
      <c r="K48" s="56">
        <v>4.2</v>
      </c>
      <c r="L48" s="52">
        <v>16642</v>
      </c>
      <c r="M48" s="53">
        <v>17291</v>
      </c>
      <c r="N48" s="56">
        <v>12.5</v>
      </c>
      <c r="O48" s="52">
        <v>13695</v>
      </c>
      <c r="P48" s="53">
        <v>15458</v>
      </c>
    </row>
    <row r="49" spans="1:16" x14ac:dyDescent="0.3">
      <c r="A49" t="s">
        <v>203</v>
      </c>
      <c r="B49" s="47">
        <v>6.3</v>
      </c>
      <c r="C49" s="52">
        <v>7269</v>
      </c>
      <c r="D49" s="53">
        <v>7586</v>
      </c>
      <c r="E49" s="57">
        <v>0</v>
      </c>
      <c r="F49" s="52">
        <v>3040</v>
      </c>
      <c r="G49" s="53">
        <v>3040</v>
      </c>
      <c r="H49" s="57">
        <v>0.1</v>
      </c>
      <c r="I49" s="52">
        <v>6259</v>
      </c>
      <c r="J49" s="53">
        <v>6230</v>
      </c>
      <c r="K49" s="56">
        <v>16.5</v>
      </c>
      <c r="L49" s="52">
        <v>18695</v>
      </c>
      <c r="M49" s="53">
        <v>21811</v>
      </c>
      <c r="N49" s="56">
        <v>32.6</v>
      </c>
      <c r="O49" s="52">
        <v>14382</v>
      </c>
      <c r="P49" s="53">
        <v>20309</v>
      </c>
    </row>
    <row r="50" spans="1:16" x14ac:dyDescent="0.3">
      <c r="A50" t="s">
        <v>204</v>
      </c>
      <c r="B50" s="47">
        <v>6.5</v>
      </c>
      <c r="C50" s="52">
        <v>5756</v>
      </c>
      <c r="D50" s="53">
        <v>6006</v>
      </c>
      <c r="E50" s="57">
        <v>0</v>
      </c>
      <c r="F50" s="52">
        <v>2723</v>
      </c>
      <c r="G50" s="53">
        <v>2720</v>
      </c>
      <c r="H50" s="57">
        <v>0.2</v>
      </c>
      <c r="I50" s="52">
        <v>5356</v>
      </c>
      <c r="J50" s="53">
        <v>5308</v>
      </c>
      <c r="K50" s="56">
        <v>11.4</v>
      </c>
      <c r="L50" s="52">
        <v>10912</v>
      </c>
      <c r="M50" s="53">
        <v>11953</v>
      </c>
      <c r="N50" s="56">
        <v>37.5</v>
      </c>
      <c r="O50" s="52">
        <v>10061</v>
      </c>
      <c r="P50" s="53">
        <v>15233</v>
      </c>
    </row>
    <row r="51" spans="1:16" x14ac:dyDescent="0.3">
      <c r="A51" t="s">
        <v>205</v>
      </c>
      <c r="B51" s="47">
        <v>6.5</v>
      </c>
      <c r="C51" s="52">
        <v>7044</v>
      </c>
      <c r="D51" s="53">
        <v>7149</v>
      </c>
      <c r="E51" s="57">
        <v>0</v>
      </c>
      <c r="F51" s="52">
        <v>3610</v>
      </c>
      <c r="G51" s="53">
        <v>3583</v>
      </c>
      <c r="H51" s="57">
        <v>2.5</v>
      </c>
      <c r="I51" s="52">
        <v>7178</v>
      </c>
      <c r="J51" s="53">
        <v>6005</v>
      </c>
      <c r="K51" s="56">
        <v>13.5</v>
      </c>
      <c r="L51" s="52">
        <v>17301</v>
      </c>
      <c r="M51" s="53">
        <v>19419</v>
      </c>
      <c r="N51" s="56">
        <v>34.299999999999997</v>
      </c>
      <c r="O51" s="52">
        <v>11171</v>
      </c>
      <c r="P51" s="53">
        <v>15226</v>
      </c>
    </row>
    <row r="52" spans="1:16" x14ac:dyDescent="0.3">
      <c r="A52" t="s">
        <v>206</v>
      </c>
      <c r="B52" s="47">
        <v>1.2</v>
      </c>
      <c r="C52" s="52">
        <v>7274</v>
      </c>
      <c r="D52" s="53">
        <v>7192</v>
      </c>
      <c r="E52" s="57">
        <v>0.1</v>
      </c>
      <c r="F52" s="52">
        <v>3327</v>
      </c>
      <c r="G52" s="53">
        <v>3316</v>
      </c>
      <c r="H52" s="57">
        <v>1.3</v>
      </c>
      <c r="I52" s="52">
        <v>4761</v>
      </c>
      <c r="J52" s="53">
        <v>4317</v>
      </c>
      <c r="K52" s="56">
        <v>2.6</v>
      </c>
      <c r="L52" s="52">
        <v>22970</v>
      </c>
      <c r="M52" s="53">
        <v>23423</v>
      </c>
      <c r="N52" s="56">
        <v>8.4</v>
      </c>
      <c r="O52" s="52">
        <v>14876</v>
      </c>
      <c r="P52" s="53">
        <v>15814</v>
      </c>
    </row>
    <row r="53" spans="1:16" ht="16.2" x14ac:dyDescent="0.3">
      <c r="A53" t="s">
        <v>207</v>
      </c>
      <c r="B53" s="47">
        <v>4.5</v>
      </c>
      <c r="C53" s="52">
        <v>8112</v>
      </c>
      <c r="D53" s="58">
        <v>4</v>
      </c>
      <c r="E53" s="57" t="s">
        <v>225</v>
      </c>
      <c r="F53" s="207">
        <v>4</v>
      </c>
      <c r="G53" s="58">
        <v>4</v>
      </c>
      <c r="H53" s="57" t="s">
        <v>225</v>
      </c>
      <c r="I53" s="207">
        <v>4</v>
      </c>
      <c r="J53" s="58">
        <v>4</v>
      </c>
      <c r="K53" s="56">
        <v>6.9</v>
      </c>
      <c r="L53" s="207">
        <v>4</v>
      </c>
      <c r="M53" s="58">
        <v>4</v>
      </c>
      <c r="N53" s="56">
        <v>29.4</v>
      </c>
      <c r="O53" s="207">
        <v>4</v>
      </c>
      <c r="P53" s="58">
        <v>4</v>
      </c>
    </row>
    <row r="54" spans="1:16" x14ac:dyDescent="0.3">
      <c r="A54" t="s">
        <v>208</v>
      </c>
      <c r="B54" s="47">
        <v>7.2</v>
      </c>
      <c r="C54" s="52">
        <v>7629</v>
      </c>
      <c r="D54" s="53">
        <v>8015</v>
      </c>
      <c r="E54" s="57">
        <v>0</v>
      </c>
      <c r="F54" s="52">
        <v>3192</v>
      </c>
      <c r="G54" s="53">
        <v>3191</v>
      </c>
      <c r="H54" s="57">
        <v>6.4</v>
      </c>
      <c r="I54" s="52">
        <v>5437</v>
      </c>
      <c r="J54" s="53">
        <v>5415</v>
      </c>
      <c r="K54" s="56">
        <v>15.4</v>
      </c>
      <c r="L54" s="52">
        <v>17494</v>
      </c>
      <c r="M54" s="53">
        <v>20185</v>
      </c>
      <c r="N54" s="56">
        <v>27.1</v>
      </c>
      <c r="O54" s="52">
        <v>13745</v>
      </c>
      <c r="P54" s="53">
        <v>18151</v>
      </c>
    </row>
    <row r="55" spans="1:16" x14ac:dyDescent="0.3">
      <c r="A55" t="s">
        <v>209</v>
      </c>
      <c r="B55" s="47">
        <v>8.5</v>
      </c>
      <c r="C55" s="52">
        <v>6730</v>
      </c>
      <c r="D55" s="53">
        <v>7131</v>
      </c>
      <c r="E55" s="57">
        <v>0.1</v>
      </c>
      <c r="F55" s="52">
        <v>2335</v>
      </c>
      <c r="G55" s="53">
        <v>2335</v>
      </c>
      <c r="H55" s="57">
        <v>29.2</v>
      </c>
      <c r="I55" s="52">
        <v>5152</v>
      </c>
      <c r="J55" s="53">
        <v>6600</v>
      </c>
      <c r="K55" s="56">
        <v>10.9</v>
      </c>
      <c r="L55" s="52">
        <v>17225</v>
      </c>
      <c r="M55" s="53">
        <v>18841</v>
      </c>
      <c r="N55" s="56">
        <v>19.399999999999999</v>
      </c>
      <c r="O55" s="52">
        <v>20274</v>
      </c>
      <c r="P55" s="53">
        <v>24430</v>
      </c>
    </row>
    <row r="56" spans="1:16" x14ac:dyDescent="0.3">
      <c r="A56" t="s">
        <v>210</v>
      </c>
      <c r="B56" s="47">
        <v>8</v>
      </c>
      <c r="C56" s="52">
        <v>7273</v>
      </c>
      <c r="D56" s="53">
        <v>7736</v>
      </c>
      <c r="E56" s="57">
        <v>0</v>
      </c>
      <c r="F56" s="52">
        <v>2465</v>
      </c>
      <c r="G56" s="53">
        <v>2465</v>
      </c>
      <c r="H56" s="57">
        <v>0</v>
      </c>
      <c r="I56" s="52">
        <v>5008</v>
      </c>
      <c r="J56" s="53">
        <v>5007</v>
      </c>
      <c r="K56" s="56">
        <v>13.2</v>
      </c>
      <c r="L56" s="52">
        <v>11417</v>
      </c>
      <c r="M56" s="53">
        <v>12853</v>
      </c>
      <c r="N56" s="56">
        <v>37.1</v>
      </c>
      <c r="O56" s="52">
        <v>18999</v>
      </c>
      <c r="P56" s="53">
        <v>29047</v>
      </c>
    </row>
    <row r="57" spans="1:16" x14ac:dyDescent="0.3">
      <c r="A57" t="s">
        <v>211</v>
      </c>
      <c r="B57" s="47">
        <v>8.8000000000000007</v>
      </c>
      <c r="C57" s="52">
        <v>7342</v>
      </c>
      <c r="D57" s="53">
        <v>7872</v>
      </c>
      <c r="E57" s="57">
        <v>4.8</v>
      </c>
      <c r="F57" s="52">
        <v>2352</v>
      </c>
      <c r="G57" s="53">
        <v>2419</v>
      </c>
      <c r="H57" s="57">
        <v>16.7</v>
      </c>
      <c r="I57" s="52">
        <v>3904</v>
      </c>
      <c r="J57" s="53">
        <v>4314</v>
      </c>
      <c r="K57" s="56">
        <v>3.9</v>
      </c>
      <c r="L57" s="52">
        <v>19723</v>
      </c>
      <c r="M57" s="53">
        <v>20390</v>
      </c>
      <c r="N57" s="56">
        <v>8.1999999999999993</v>
      </c>
      <c r="O57" s="52">
        <v>15671</v>
      </c>
      <c r="P57" s="53">
        <v>16853</v>
      </c>
    </row>
    <row r="58" spans="1:16" x14ac:dyDescent="0.3">
      <c r="A58" t="s">
        <v>212</v>
      </c>
      <c r="B58" s="47">
        <v>5.7</v>
      </c>
      <c r="C58" s="52">
        <v>8509</v>
      </c>
      <c r="D58" s="53">
        <v>8784</v>
      </c>
      <c r="E58" s="57">
        <v>0.8</v>
      </c>
      <c r="F58" s="52">
        <v>3321</v>
      </c>
      <c r="G58" s="53">
        <v>3343</v>
      </c>
      <c r="H58" s="57">
        <v>4</v>
      </c>
      <c r="I58" s="52">
        <v>6991</v>
      </c>
      <c r="J58" s="53">
        <v>7061</v>
      </c>
      <c r="K58" s="56">
        <v>13.7</v>
      </c>
      <c r="L58" s="52">
        <v>24423</v>
      </c>
      <c r="M58" s="53">
        <v>27468</v>
      </c>
      <c r="N58" s="56">
        <v>34.200000000000003</v>
      </c>
      <c r="O58" s="52">
        <v>24416</v>
      </c>
      <c r="P58" s="53">
        <v>35306</v>
      </c>
    </row>
    <row r="59" spans="1:16" x14ac:dyDescent="0.3">
      <c r="B59" s="46"/>
      <c r="C59" s="52"/>
      <c r="D59" s="52"/>
      <c r="E59" s="31"/>
      <c r="F59" s="52"/>
      <c r="G59" s="52"/>
      <c r="H59" s="31"/>
      <c r="I59" s="52"/>
      <c r="J59" s="52"/>
      <c r="K59" s="46"/>
      <c r="L59" s="52"/>
      <c r="M59" s="52"/>
      <c r="N59" s="46"/>
      <c r="O59" s="52"/>
      <c r="P59" s="52"/>
    </row>
    <row r="60" spans="1:16" ht="66.75" customHeight="1" x14ac:dyDescent="0.3">
      <c r="A60" s="270" t="s">
        <v>226</v>
      </c>
      <c r="B60" s="270"/>
      <c r="C60" s="270"/>
      <c r="D60" s="270"/>
      <c r="E60" s="270"/>
      <c r="F60" s="270"/>
      <c r="G60" s="270"/>
      <c r="H60" s="270"/>
      <c r="I60" s="270"/>
      <c r="J60" s="270"/>
      <c r="K60" s="270"/>
      <c r="L60" s="270"/>
      <c r="M60" s="270"/>
      <c r="N60" s="270"/>
      <c r="O60" s="270"/>
      <c r="P60" s="270"/>
    </row>
    <row r="61" spans="1:16" ht="33" customHeight="1" x14ac:dyDescent="0.3">
      <c r="A61" s="270" t="s">
        <v>227</v>
      </c>
      <c r="B61" s="270"/>
      <c r="C61" s="270"/>
      <c r="D61" s="270"/>
      <c r="E61" s="270"/>
      <c r="F61" s="270"/>
      <c r="G61" s="270"/>
      <c r="H61" s="270"/>
      <c r="I61" s="270"/>
      <c r="J61" s="270"/>
      <c r="K61" s="270"/>
      <c r="L61" s="270"/>
      <c r="M61" s="270"/>
      <c r="N61" s="270"/>
      <c r="O61" s="270"/>
      <c r="P61" s="270"/>
    </row>
    <row r="62" spans="1:16" x14ac:dyDescent="0.3">
      <c r="A62" s="5" t="s">
        <v>70</v>
      </c>
      <c r="B62" s="269" t="s">
        <v>71</v>
      </c>
      <c r="C62" s="269"/>
      <c r="D62" s="269"/>
      <c r="E62" s="269"/>
      <c r="F62" s="269"/>
      <c r="G62" s="269"/>
      <c r="H62" s="269"/>
      <c r="I62" s="269"/>
      <c r="J62" s="269"/>
      <c r="K62" s="269"/>
      <c r="L62" s="269"/>
      <c r="M62" s="269"/>
      <c r="N62" s="269"/>
      <c r="O62" s="269"/>
      <c r="P62" s="269"/>
    </row>
    <row r="63" spans="1:16" x14ac:dyDescent="0.3">
      <c r="A63" s="175">
        <v>1</v>
      </c>
      <c r="B63" s="269" t="s">
        <v>228</v>
      </c>
      <c r="C63" s="269"/>
      <c r="D63" s="269"/>
      <c r="E63" s="269"/>
      <c r="F63" s="269"/>
      <c r="G63" s="269"/>
      <c r="H63" s="269"/>
      <c r="I63" s="269"/>
      <c r="J63" s="269"/>
      <c r="K63" s="269"/>
      <c r="L63" s="269"/>
      <c r="M63" s="269"/>
      <c r="N63" s="269"/>
      <c r="O63" s="269"/>
      <c r="P63" s="269"/>
    </row>
    <row r="64" spans="1:16" x14ac:dyDescent="0.3">
      <c r="A64" s="175">
        <v>2</v>
      </c>
      <c r="B64" s="269" t="s">
        <v>229</v>
      </c>
      <c r="C64" s="269"/>
      <c r="D64" s="269"/>
      <c r="E64" s="269"/>
      <c r="F64" s="269"/>
      <c r="G64" s="269"/>
      <c r="H64" s="269"/>
      <c r="I64" s="269"/>
      <c r="J64" s="269"/>
      <c r="K64" s="269"/>
      <c r="L64" s="269"/>
      <c r="M64" s="269"/>
      <c r="N64" s="269"/>
      <c r="O64" s="269"/>
      <c r="P64" s="269"/>
    </row>
    <row r="65" spans="1:16" x14ac:dyDescent="0.3">
      <c r="A65" s="175">
        <v>3</v>
      </c>
      <c r="B65" s="269" t="s">
        <v>217</v>
      </c>
      <c r="C65" s="269"/>
      <c r="D65" s="269"/>
      <c r="E65" s="269"/>
      <c r="F65" s="269"/>
      <c r="G65" s="269"/>
      <c r="H65" s="269"/>
      <c r="I65" s="269"/>
      <c r="J65" s="269"/>
      <c r="K65" s="269"/>
      <c r="L65" s="269"/>
      <c r="M65" s="269"/>
      <c r="N65" s="269"/>
      <c r="O65" s="269"/>
      <c r="P65" s="269"/>
    </row>
    <row r="66" spans="1:16" ht="30" customHeight="1" x14ac:dyDescent="0.3">
      <c r="A66" s="175">
        <v>4</v>
      </c>
      <c r="B66" s="270" t="s">
        <v>221</v>
      </c>
      <c r="C66" s="270"/>
      <c r="D66" s="270"/>
      <c r="E66" s="270"/>
      <c r="F66" s="270"/>
      <c r="G66" s="270"/>
      <c r="H66" s="270"/>
      <c r="I66" s="270"/>
      <c r="J66" s="270"/>
      <c r="K66" s="270"/>
      <c r="L66" s="270"/>
      <c r="M66" s="270"/>
      <c r="N66" s="270"/>
      <c r="O66" s="270"/>
      <c r="P66" s="270"/>
    </row>
    <row r="67" spans="1:16" ht="19.5" customHeight="1" x14ac:dyDescent="0.3">
      <c r="A67" s="271" t="s">
        <v>222</v>
      </c>
      <c r="B67" s="271"/>
      <c r="C67" s="271"/>
      <c r="D67" s="271"/>
      <c r="E67" s="271"/>
      <c r="F67" s="271"/>
      <c r="G67" s="271"/>
      <c r="H67" s="271"/>
      <c r="I67" s="271"/>
      <c r="J67" s="271"/>
      <c r="K67" s="271"/>
      <c r="L67" s="271"/>
      <c r="M67" s="271"/>
      <c r="N67" s="271"/>
      <c r="O67" s="271"/>
      <c r="P67" s="271"/>
    </row>
  </sheetData>
  <mergeCells count="18">
    <mergeCell ref="B3:D3"/>
    <mergeCell ref="E3:G3"/>
    <mergeCell ref="H3:J3"/>
    <mergeCell ref="K3:M3"/>
    <mergeCell ref="N3:P3"/>
    <mergeCell ref="C4:D4"/>
    <mergeCell ref="F4:G4"/>
    <mergeCell ref="I4:J4"/>
    <mergeCell ref="L4:M4"/>
    <mergeCell ref="O4:P4"/>
    <mergeCell ref="B65:P65"/>
    <mergeCell ref="B66:P66"/>
    <mergeCell ref="A67:P67"/>
    <mergeCell ref="A60:P60"/>
    <mergeCell ref="A61:P61"/>
    <mergeCell ref="B62:P62"/>
    <mergeCell ref="B63:P63"/>
    <mergeCell ref="B64:P64"/>
  </mergeCells>
  <pageMargins left="0.7" right="0.7" top="0.75" bottom="0.75" header="0.3" footer="0.3"/>
  <pageSetup scale="61" fitToHeight="0" orientation="landscape"/>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65"/>
  <sheetViews>
    <sheetView workbookViewId="0">
      <selection sqref="A1:H1"/>
    </sheetView>
  </sheetViews>
  <sheetFormatPr defaultColWidth="8.77734375" defaultRowHeight="14.4" x14ac:dyDescent="0.3"/>
  <cols>
    <col min="1" max="1" width="18.44140625" customWidth="1"/>
    <col min="2" max="2" width="11.33203125" customWidth="1"/>
    <col min="3" max="3" width="12.44140625" customWidth="1"/>
    <col min="4" max="4" width="15.6640625" customWidth="1"/>
    <col min="5" max="5" width="14.77734375" customWidth="1"/>
    <col min="7" max="7" width="11.109375" customWidth="1"/>
    <col min="8" max="8" width="18.6640625" customWidth="1"/>
  </cols>
  <sheetData>
    <row r="1" spans="1:10" x14ac:dyDescent="0.3">
      <c r="A1" s="260" t="s">
        <v>354</v>
      </c>
      <c r="B1" s="272"/>
      <c r="C1" s="272"/>
      <c r="D1" s="272"/>
      <c r="E1" s="272"/>
      <c r="F1" s="272"/>
      <c r="G1" s="272"/>
      <c r="H1" s="272"/>
    </row>
    <row r="2" spans="1:10" x14ac:dyDescent="0.3">
      <c r="A2" s="6"/>
      <c r="B2" s="6"/>
      <c r="C2" s="6"/>
      <c r="D2" s="6"/>
      <c r="E2" s="6"/>
      <c r="F2" s="6"/>
      <c r="G2" s="6"/>
      <c r="H2" s="6"/>
      <c r="I2" s="6"/>
      <c r="J2" s="6"/>
    </row>
    <row r="3" spans="1:10" ht="26.25" customHeight="1" x14ac:dyDescent="0.3">
      <c r="A3" s="75"/>
      <c r="B3" s="75"/>
      <c r="C3" s="268" t="s">
        <v>230</v>
      </c>
      <c r="D3" s="268"/>
      <c r="E3" s="268"/>
      <c r="F3" s="265"/>
      <c r="G3" s="255" t="s">
        <v>372</v>
      </c>
      <c r="H3" s="273"/>
      <c r="I3" s="6"/>
      <c r="J3" s="6"/>
    </row>
    <row r="4" spans="1:10" ht="25.5" customHeight="1" x14ac:dyDescent="0.3">
      <c r="A4" s="75"/>
      <c r="B4" s="165"/>
      <c r="C4" s="264" t="s">
        <v>231</v>
      </c>
      <c r="D4" s="268"/>
      <c r="E4" s="268"/>
      <c r="F4" s="265"/>
      <c r="G4" s="264"/>
      <c r="H4" s="273"/>
      <c r="I4" s="6"/>
      <c r="J4" s="6"/>
    </row>
    <row r="5" spans="1:10" s="3" customFormat="1" ht="60" customHeight="1" x14ac:dyDescent="0.3">
      <c r="A5" s="76" t="s">
        <v>161</v>
      </c>
      <c r="B5" s="112" t="s">
        <v>232</v>
      </c>
      <c r="C5" s="89" t="s">
        <v>402</v>
      </c>
      <c r="D5" s="89" t="s">
        <v>403</v>
      </c>
      <c r="E5" s="89" t="s">
        <v>404</v>
      </c>
      <c r="F5" s="112" t="s">
        <v>233</v>
      </c>
      <c r="G5" s="169" t="s">
        <v>232</v>
      </c>
      <c r="H5" s="236" t="s">
        <v>480</v>
      </c>
      <c r="I5" s="8"/>
      <c r="J5" s="8"/>
    </row>
    <row r="6" spans="1:10" s="6" customFormat="1" x14ac:dyDescent="0.3">
      <c r="A6" s="6" t="s">
        <v>1</v>
      </c>
      <c r="B6" s="60">
        <v>53565848</v>
      </c>
      <c r="C6" s="43">
        <v>0.71499999999999997</v>
      </c>
      <c r="D6" s="63">
        <v>0.63300000000000001</v>
      </c>
      <c r="E6" s="63">
        <v>0.48</v>
      </c>
      <c r="F6" s="64">
        <v>0.153</v>
      </c>
      <c r="G6" s="61">
        <v>8887087</v>
      </c>
      <c r="H6" s="67">
        <v>9.0999999999999998E-2</v>
      </c>
    </row>
    <row r="7" spans="1:10" x14ac:dyDescent="0.3">
      <c r="A7" t="s">
        <v>163</v>
      </c>
      <c r="B7" s="53">
        <v>872501</v>
      </c>
      <c r="C7" s="31">
        <v>59.6</v>
      </c>
      <c r="D7" s="65">
        <v>57.1</v>
      </c>
      <c r="E7" s="65" t="s">
        <v>234</v>
      </c>
      <c r="F7" s="66">
        <v>57.1</v>
      </c>
      <c r="G7" s="62">
        <v>187130</v>
      </c>
      <c r="H7" s="27" t="s">
        <v>234</v>
      </c>
    </row>
    <row r="8" spans="1:10" x14ac:dyDescent="0.3">
      <c r="A8" t="s">
        <v>164</v>
      </c>
      <c r="B8" s="53">
        <v>113439</v>
      </c>
      <c r="C8" s="31" t="s">
        <v>234</v>
      </c>
      <c r="D8" s="65" t="s">
        <v>234</v>
      </c>
      <c r="E8" s="65" t="s">
        <v>234</v>
      </c>
      <c r="F8" s="66" t="s">
        <v>234</v>
      </c>
      <c r="G8" s="62">
        <v>13064</v>
      </c>
      <c r="H8" s="27" t="s">
        <v>234</v>
      </c>
    </row>
    <row r="9" spans="1:10" x14ac:dyDescent="0.3">
      <c r="A9" t="s">
        <v>165</v>
      </c>
      <c r="B9" s="53">
        <v>1322359</v>
      </c>
      <c r="C9" s="31">
        <v>90.5</v>
      </c>
      <c r="D9" s="65">
        <v>90.5</v>
      </c>
      <c r="E9" s="65">
        <v>90.5</v>
      </c>
      <c r="F9" s="66" t="s">
        <v>234</v>
      </c>
      <c r="G9" s="62">
        <v>147772</v>
      </c>
      <c r="H9" s="27">
        <v>68.2</v>
      </c>
    </row>
    <row r="10" spans="1:10" x14ac:dyDescent="0.3">
      <c r="A10" t="s">
        <v>166</v>
      </c>
      <c r="B10" s="53">
        <v>595556</v>
      </c>
      <c r="C10" s="31">
        <v>78.400000000000006</v>
      </c>
      <c r="D10" s="65">
        <v>70.3</v>
      </c>
      <c r="E10" s="65">
        <v>0</v>
      </c>
      <c r="F10" s="66">
        <v>70.3</v>
      </c>
      <c r="G10" s="62">
        <v>110894</v>
      </c>
      <c r="H10" s="27">
        <v>0</v>
      </c>
    </row>
    <row r="11" spans="1:10" x14ac:dyDescent="0.3">
      <c r="A11" t="s">
        <v>167</v>
      </c>
      <c r="B11" s="53">
        <v>7326862</v>
      </c>
      <c r="C11" s="31">
        <v>55</v>
      </c>
      <c r="D11" s="65">
        <v>54.6</v>
      </c>
      <c r="E11" s="65">
        <v>54.6</v>
      </c>
      <c r="F11" s="66" t="s">
        <v>234</v>
      </c>
      <c r="G11" s="62">
        <v>1135406</v>
      </c>
      <c r="H11" s="27">
        <v>18.899999999999999</v>
      </c>
    </row>
    <row r="12" spans="1:10" x14ac:dyDescent="0.3">
      <c r="A12" t="s">
        <v>168</v>
      </c>
      <c r="B12" s="53">
        <v>554275</v>
      </c>
      <c r="C12" s="31">
        <v>94.6</v>
      </c>
      <c r="D12" s="65">
        <v>13</v>
      </c>
      <c r="E12" s="65">
        <v>8.1999999999999993</v>
      </c>
      <c r="F12" s="66">
        <v>4.8</v>
      </c>
      <c r="G12" s="62">
        <v>78556</v>
      </c>
      <c r="H12" s="27">
        <v>6</v>
      </c>
    </row>
    <row r="13" spans="1:10" x14ac:dyDescent="0.3">
      <c r="A13" t="s">
        <v>169</v>
      </c>
      <c r="B13" s="53">
        <v>542524</v>
      </c>
      <c r="C13" s="31">
        <v>69.900000000000006</v>
      </c>
      <c r="D13" s="65">
        <v>69.900000000000006</v>
      </c>
      <c r="E13" s="65">
        <v>69.8</v>
      </c>
      <c r="F13" s="66">
        <v>0.1</v>
      </c>
      <c r="G13" s="62">
        <v>106443</v>
      </c>
      <c r="H13" s="27" t="s">
        <v>234</v>
      </c>
    </row>
    <row r="14" spans="1:10" x14ac:dyDescent="0.3">
      <c r="A14" t="s">
        <v>170</v>
      </c>
      <c r="B14" s="53">
        <v>180429</v>
      </c>
      <c r="C14" s="31">
        <v>77.400000000000006</v>
      </c>
      <c r="D14" s="65">
        <v>73</v>
      </c>
      <c r="E14" s="65">
        <v>73</v>
      </c>
      <c r="F14" s="66" t="s">
        <v>234</v>
      </c>
      <c r="G14" s="62">
        <v>23185</v>
      </c>
      <c r="H14" s="27" t="s">
        <v>234</v>
      </c>
    </row>
    <row r="15" spans="1:10" x14ac:dyDescent="0.3">
      <c r="A15" t="s">
        <v>171</v>
      </c>
      <c r="B15" s="53">
        <v>221348</v>
      </c>
      <c r="C15" s="31">
        <v>69.7</v>
      </c>
      <c r="D15" s="65">
        <v>69.7</v>
      </c>
      <c r="E15" s="65">
        <v>69.7</v>
      </c>
      <c r="F15" s="66" t="s">
        <v>234</v>
      </c>
      <c r="G15" s="62">
        <v>16447</v>
      </c>
      <c r="H15" s="27">
        <v>0.6</v>
      </c>
    </row>
    <row r="16" spans="1:10" x14ac:dyDescent="0.3">
      <c r="A16" t="s">
        <v>172</v>
      </c>
      <c r="B16" s="53">
        <v>2853392</v>
      </c>
      <c r="C16" s="31">
        <v>64.5</v>
      </c>
      <c r="D16" s="65">
        <v>58.6</v>
      </c>
      <c r="E16" s="65">
        <v>38.200000000000003</v>
      </c>
      <c r="F16" s="66">
        <v>20.399999999999999</v>
      </c>
      <c r="G16" s="62">
        <v>577163</v>
      </c>
      <c r="H16" s="27">
        <v>4</v>
      </c>
    </row>
    <row r="17" spans="1:8" x14ac:dyDescent="0.3">
      <c r="A17" t="s">
        <v>173</v>
      </c>
      <c r="B17" s="53">
        <v>1496733</v>
      </c>
      <c r="C17" s="31">
        <v>91</v>
      </c>
      <c r="D17" s="65">
        <v>70.400000000000006</v>
      </c>
      <c r="E17" s="65">
        <v>62.2</v>
      </c>
      <c r="F17" s="66">
        <v>8.3000000000000007</v>
      </c>
      <c r="G17" s="62">
        <v>236983</v>
      </c>
      <c r="H17" s="27" t="s">
        <v>234</v>
      </c>
    </row>
    <row r="18" spans="1:8" x14ac:dyDescent="0.3">
      <c r="A18" t="s">
        <v>174</v>
      </c>
      <c r="B18" s="53">
        <v>260457</v>
      </c>
      <c r="C18" s="31">
        <v>98</v>
      </c>
      <c r="D18" s="65">
        <v>98</v>
      </c>
      <c r="E18" s="65">
        <v>98</v>
      </c>
      <c r="F18" s="66" t="s">
        <v>234</v>
      </c>
      <c r="G18" s="62">
        <v>29723</v>
      </c>
      <c r="H18" s="27">
        <v>89</v>
      </c>
    </row>
    <row r="19" spans="1:8" x14ac:dyDescent="0.3">
      <c r="A19" t="s">
        <v>175</v>
      </c>
      <c r="B19" s="53">
        <v>213559</v>
      </c>
      <c r="C19" s="31">
        <v>87.6</v>
      </c>
      <c r="D19" s="65">
        <v>87.6</v>
      </c>
      <c r="E19" s="65" t="s">
        <v>234</v>
      </c>
      <c r="F19" s="66">
        <v>87.6</v>
      </c>
      <c r="G19" s="62">
        <v>22993</v>
      </c>
      <c r="H19" s="27" t="s">
        <v>234</v>
      </c>
    </row>
    <row r="20" spans="1:8" x14ac:dyDescent="0.3">
      <c r="A20" t="s">
        <v>176</v>
      </c>
      <c r="B20" s="53">
        <v>2429500</v>
      </c>
      <c r="C20" s="31">
        <v>56.5</v>
      </c>
      <c r="D20" s="65">
        <v>56.5</v>
      </c>
      <c r="E20" s="65">
        <v>7.5</v>
      </c>
      <c r="F20" s="66">
        <v>49</v>
      </c>
      <c r="G20" s="62">
        <v>649200</v>
      </c>
      <c r="H20" s="27" t="s">
        <v>234</v>
      </c>
    </row>
    <row r="21" spans="1:8" x14ac:dyDescent="0.3">
      <c r="A21" t="s">
        <v>177</v>
      </c>
      <c r="B21" s="53">
        <v>1035251</v>
      </c>
      <c r="C21" s="31">
        <v>70.400000000000006</v>
      </c>
      <c r="D21" s="65">
        <v>74.7</v>
      </c>
      <c r="E21" s="65">
        <v>67.599999999999994</v>
      </c>
      <c r="F21" s="66">
        <v>7.1</v>
      </c>
      <c r="G21" s="62">
        <v>131771</v>
      </c>
      <c r="H21" s="27" t="s">
        <v>234</v>
      </c>
    </row>
    <row r="22" spans="1:8" x14ac:dyDescent="0.3">
      <c r="A22" t="s">
        <v>178</v>
      </c>
      <c r="B22" s="53">
        <v>429860</v>
      </c>
      <c r="C22" s="31">
        <v>90.1</v>
      </c>
      <c r="D22" s="65">
        <v>46.4</v>
      </c>
      <c r="E22" s="65">
        <v>0</v>
      </c>
      <c r="F22" s="66">
        <v>46.4</v>
      </c>
      <c r="G22" s="62">
        <v>74980</v>
      </c>
      <c r="H22" s="27">
        <v>0.1</v>
      </c>
    </row>
    <row r="23" spans="1:8" x14ac:dyDescent="0.3">
      <c r="A23" t="s">
        <v>179</v>
      </c>
      <c r="B23" s="53">
        <v>325593</v>
      </c>
      <c r="C23" s="31">
        <v>86.6</v>
      </c>
      <c r="D23" s="65">
        <v>57.4</v>
      </c>
      <c r="E23" s="65">
        <v>50.3</v>
      </c>
      <c r="F23" s="66">
        <v>7.1</v>
      </c>
      <c r="G23" s="62">
        <v>68931</v>
      </c>
      <c r="H23" s="27">
        <v>0.4</v>
      </c>
    </row>
    <row r="24" spans="1:8" x14ac:dyDescent="0.3">
      <c r="A24" t="s">
        <v>180</v>
      </c>
      <c r="B24" s="53">
        <v>813062</v>
      </c>
      <c r="C24" s="31">
        <v>88.2</v>
      </c>
      <c r="D24" s="65">
        <v>59.2</v>
      </c>
      <c r="E24" s="65">
        <v>20.399999999999999</v>
      </c>
      <c r="F24" s="66">
        <v>38.799999999999997</v>
      </c>
      <c r="G24" s="62">
        <v>165940</v>
      </c>
      <c r="H24" s="27">
        <v>18.7</v>
      </c>
    </row>
    <row r="25" spans="1:8" x14ac:dyDescent="0.3">
      <c r="A25" t="s">
        <v>181</v>
      </c>
      <c r="B25" s="53">
        <v>1180923</v>
      </c>
      <c r="C25" s="31">
        <v>63.7</v>
      </c>
      <c r="D25" s="65">
        <v>63.7</v>
      </c>
      <c r="E25" s="65">
        <v>0</v>
      </c>
      <c r="F25" s="66">
        <v>63.7</v>
      </c>
      <c r="G25" s="62">
        <v>176078</v>
      </c>
      <c r="H25" s="27">
        <v>0.1</v>
      </c>
    </row>
    <row r="26" spans="1:8" x14ac:dyDescent="0.3">
      <c r="A26" t="s">
        <v>182</v>
      </c>
      <c r="B26" s="53">
        <v>287055</v>
      </c>
      <c r="C26" s="31">
        <v>67.7</v>
      </c>
      <c r="D26" s="65">
        <v>67.7</v>
      </c>
      <c r="E26" s="65" t="s">
        <v>234</v>
      </c>
      <c r="F26" s="66">
        <v>67.7</v>
      </c>
      <c r="G26" s="62">
        <v>84539</v>
      </c>
      <c r="H26" s="27" t="s">
        <v>234</v>
      </c>
    </row>
    <row r="27" spans="1:8" x14ac:dyDescent="0.3">
      <c r="A27" t="s">
        <v>183</v>
      </c>
      <c r="B27" s="53">
        <v>901560</v>
      </c>
      <c r="C27" s="31">
        <v>79.5</v>
      </c>
      <c r="D27" s="65">
        <v>74.8</v>
      </c>
      <c r="E27" s="65">
        <v>74.8</v>
      </c>
      <c r="F27" s="66" t="s">
        <v>234</v>
      </c>
      <c r="G27" s="62">
        <v>102557</v>
      </c>
      <c r="H27" s="27">
        <v>0.1</v>
      </c>
    </row>
    <row r="28" spans="1:8" x14ac:dyDescent="0.3">
      <c r="A28" t="s">
        <v>235</v>
      </c>
      <c r="B28" s="53">
        <v>1417247</v>
      </c>
      <c r="C28" s="31">
        <v>53.5</v>
      </c>
      <c r="D28" s="65">
        <v>55.5</v>
      </c>
      <c r="E28" s="65">
        <v>32.799999999999997</v>
      </c>
      <c r="F28" s="66">
        <v>22.8</v>
      </c>
      <c r="G28" s="62">
        <v>242000</v>
      </c>
      <c r="H28" s="27">
        <v>6.8</v>
      </c>
    </row>
    <row r="29" spans="1:8" x14ac:dyDescent="0.3">
      <c r="A29" t="s">
        <v>184</v>
      </c>
      <c r="B29" s="53">
        <v>1828749</v>
      </c>
      <c r="C29" s="31">
        <v>86.2</v>
      </c>
      <c r="D29" s="65">
        <v>65.5</v>
      </c>
      <c r="E29" s="65">
        <v>65.5</v>
      </c>
      <c r="F29" s="66" t="s">
        <v>234</v>
      </c>
      <c r="G29" s="62">
        <v>239262</v>
      </c>
      <c r="H29" s="27">
        <v>0.2</v>
      </c>
    </row>
    <row r="30" spans="1:8" x14ac:dyDescent="0.3">
      <c r="A30" t="s">
        <v>185</v>
      </c>
      <c r="B30" s="53">
        <v>734366</v>
      </c>
      <c r="C30" s="31">
        <v>63.8</v>
      </c>
      <c r="D30" s="65">
        <v>63.8</v>
      </c>
      <c r="E30" s="65">
        <v>63.8</v>
      </c>
      <c r="F30" s="66" t="s">
        <v>234</v>
      </c>
      <c r="G30" s="62">
        <v>121394</v>
      </c>
      <c r="H30" s="27">
        <v>41.3</v>
      </c>
    </row>
    <row r="31" spans="1:8" x14ac:dyDescent="0.3">
      <c r="A31" t="s">
        <v>186</v>
      </c>
      <c r="B31" s="53">
        <v>702775</v>
      </c>
      <c r="C31" s="31">
        <v>75.900000000000006</v>
      </c>
      <c r="D31" s="65" t="s">
        <v>234</v>
      </c>
      <c r="E31" s="65" t="s">
        <v>234</v>
      </c>
      <c r="F31" s="66" t="s">
        <v>234</v>
      </c>
      <c r="G31" s="62">
        <v>152414</v>
      </c>
      <c r="H31" s="27" t="s">
        <v>234</v>
      </c>
    </row>
    <row r="32" spans="1:8" x14ac:dyDescent="0.3">
      <c r="A32" t="s">
        <v>187</v>
      </c>
      <c r="B32" s="53">
        <v>892261</v>
      </c>
      <c r="C32" s="31">
        <v>99.1</v>
      </c>
      <c r="D32" s="65">
        <v>42.3</v>
      </c>
      <c r="E32" s="65">
        <v>42.3</v>
      </c>
      <c r="F32" s="66" t="s">
        <v>234</v>
      </c>
      <c r="G32" s="62">
        <v>168084</v>
      </c>
      <c r="H32" s="27">
        <v>0.1</v>
      </c>
    </row>
    <row r="33" spans="1:8" x14ac:dyDescent="0.3">
      <c r="A33" t="s">
        <v>236</v>
      </c>
      <c r="B33" s="53">
        <v>100726</v>
      </c>
      <c r="C33" s="31">
        <v>74.599999999999994</v>
      </c>
      <c r="D33" s="65">
        <v>74.599999999999994</v>
      </c>
      <c r="E33" s="65">
        <v>0</v>
      </c>
      <c r="F33" s="66">
        <v>74.5</v>
      </c>
      <c r="G33" s="62">
        <v>19970</v>
      </c>
      <c r="H33" s="27">
        <v>0.2</v>
      </c>
    </row>
    <row r="34" spans="1:8" x14ac:dyDescent="0.3">
      <c r="A34" t="s">
        <v>189</v>
      </c>
      <c r="B34" s="53">
        <v>230498</v>
      </c>
      <c r="C34" s="31">
        <v>85.6</v>
      </c>
      <c r="D34" s="65">
        <v>39.4</v>
      </c>
      <c r="E34" s="65">
        <v>17.5</v>
      </c>
      <c r="F34" s="66">
        <v>21.9</v>
      </c>
      <c r="G34" s="62">
        <v>33223</v>
      </c>
      <c r="H34" s="27" t="s">
        <v>234</v>
      </c>
    </row>
    <row r="35" spans="1:8" x14ac:dyDescent="0.3">
      <c r="A35" t="s">
        <v>190</v>
      </c>
      <c r="B35" s="53">
        <v>265019</v>
      </c>
      <c r="C35" s="31">
        <v>85.1</v>
      </c>
      <c r="D35" s="65">
        <v>55.1</v>
      </c>
      <c r="E35" s="65">
        <v>55.1</v>
      </c>
      <c r="F35" s="66" t="s">
        <v>234</v>
      </c>
      <c r="G35" s="62">
        <v>39796</v>
      </c>
      <c r="H35" s="27" t="s">
        <v>234</v>
      </c>
    </row>
    <row r="36" spans="1:8" x14ac:dyDescent="0.3">
      <c r="A36" t="s">
        <v>191</v>
      </c>
      <c r="B36" s="53">
        <v>131470</v>
      </c>
      <c r="C36" s="31" t="s">
        <v>234</v>
      </c>
      <c r="D36" s="65" t="s">
        <v>234</v>
      </c>
      <c r="E36" s="65" t="s">
        <v>234</v>
      </c>
      <c r="F36" s="66" t="s">
        <v>234</v>
      </c>
      <c r="G36" s="62">
        <v>26405</v>
      </c>
      <c r="H36" s="27" t="s">
        <v>234</v>
      </c>
    </row>
    <row r="37" spans="1:8" x14ac:dyDescent="0.3">
      <c r="A37" t="s">
        <v>192</v>
      </c>
      <c r="B37" s="53">
        <v>1039398</v>
      </c>
      <c r="C37" s="31">
        <v>76.8</v>
      </c>
      <c r="D37" s="65">
        <v>76.8</v>
      </c>
      <c r="E37" s="65">
        <v>76.8</v>
      </c>
      <c r="F37" s="66" t="s">
        <v>234</v>
      </c>
      <c r="G37" s="62">
        <v>189503</v>
      </c>
      <c r="H37" s="27">
        <v>12.1</v>
      </c>
    </row>
    <row r="38" spans="1:8" x14ac:dyDescent="0.3">
      <c r="A38" t="s">
        <v>193</v>
      </c>
      <c r="B38" s="53">
        <v>546101</v>
      </c>
      <c r="C38" s="31">
        <v>73.099999999999994</v>
      </c>
      <c r="D38" s="65">
        <v>73.2</v>
      </c>
      <c r="E38" s="65">
        <v>73.2</v>
      </c>
      <c r="F38" s="66" t="s">
        <v>234</v>
      </c>
      <c r="G38" s="62">
        <v>62442</v>
      </c>
      <c r="H38" s="27">
        <v>51.3</v>
      </c>
    </row>
    <row r="39" spans="1:8" x14ac:dyDescent="0.3">
      <c r="A39" t="s">
        <v>194</v>
      </c>
      <c r="B39" s="53">
        <v>4740518</v>
      </c>
      <c r="C39" s="31">
        <v>68.099999999999994</v>
      </c>
      <c r="D39" s="65">
        <v>67.400000000000006</v>
      </c>
      <c r="E39" s="65">
        <v>67.099999999999994</v>
      </c>
      <c r="F39" s="66">
        <v>0.3</v>
      </c>
      <c r="G39" s="62">
        <v>676143</v>
      </c>
      <c r="H39" s="27">
        <v>1.3</v>
      </c>
    </row>
    <row r="40" spans="1:8" x14ac:dyDescent="0.3">
      <c r="A40" t="s">
        <v>195</v>
      </c>
      <c r="B40" s="53">
        <v>1465190</v>
      </c>
      <c r="C40" s="31">
        <v>77.5</v>
      </c>
      <c r="D40" s="65">
        <v>76.2</v>
      </c>
      <c r="E40" s="65">
        <v>0</v>
      </c>
      <c r="F40" s="66">
        <v>76.2</v>
      </c>
      <c r="G40" s="62">
        <v>286798</v>
      </c>
      <c r="H40" s="27">
        <v>0</v>
      </c>
    </row>
    <row r="41" spans="1:8" x14ac:dyDescent="0.3">
      <c r="A41" t="s">
        <v>196</v>
      </c>
      <c r="B41" s="53">
        <v>62486</v>
      </c>
      <c r="C41" s="31">
        <v>67.3</v>
      </c>
      <c r="D41" s="65">
        <v>67.3</v>
      </c>
      <c r="E41" s="65">
        <v>0.1</v>
      </c>
      <c r="F41" s="66">
        <v>67.2</v>
      </c>
      <c r="G41" s="62">
        <v>14081</v>
      </c>
      <c r="H41" s="27">
        <v>0.2</v>
      </c>
    </row>
    <row r="42" spans="1:8" x14ac:dyDescent="0.3">
      <c r="A42" t="s">
        <v>197</v>
      </c>
      <c r="B42" s="53">
        <v>2125105</v>
      </c>
      <c r="C42" s="31">
        <v>73.5</v>
      </c>
      <c r="D42" s="65">
        <v>73.5</v>
      </c>
      <c r="E42" s="65">
        <v>73.5</v>
      </c>
      <c r="F42" s="66" t="s">
        <v>234</v>
      </c>
      <c r="G42" s="62">
        <v>284818</v>
      </c>
      <c r="H42" s="27">
        <v>0.2</v>
      </c>
    </row>
    <row r="43" spans="1:8" x14ac:dyDescent="0.3">
      <c r="A43" t="s">
        <v>198</v>
      </c>
      <c r="B43" s="53">
        <v>669499</v>
      </c>
      <c r="C43" s="31">
        <v>90.1</v>
      </c>
      <c r="D43" s="65">
        <v>67.099999999999994</v>
      </c>
      <c r="E43" s="65">
        <v>0</v>
      </c>
      <c r="F43" s="66">
        <v>67.099999999999994</v>
      </c>
      <c r="G43" s="62">
        <v>101359</v>
      </c>
      <c r="H43" s="27">
        <v>0.1</v>
      </c>
    </row>
    <row r="44" spans="1:8" x14ac:dyDescent="0.3">
      <c r="A44" t="s">
        <v>199</v>
      </c>
      <c r="B44" s="53">
        <v>550319</v>
      </c>
      <c r="C44" s="31">
        <v>86.7</v>
      </c>
      <c r="D44" s="65">
        <v>71.8</v>
      </c>
      <c r="E44" s="65">
        <v>71.099999999999994</v>
      </c>
      <c r="F44" s="66">
        <v>0.7</v>
      </c>
      <c r="G44" s="62">
        <v>88039</v>
      </c>
      <c r="H44" s="27">
        <v>37.4</v>
      </c>
    </row>
    <row r="45" spans="1:8" x14ac:dyDescent="0.3">
      <c r="A45" t="s">
        <v>200</v>
      </c>
      <c r="B45" s="53">
        <v>2029591</v>
      </c>
      <c r="C45" s="31">
        <v>81.7</v>
      </c>
      <c r="D45" s="65">
        <v>68.400000000000006</v>
      </c>
      <c r="E45" s="65">
        <v>54</v>
      </c>
      <c r="F45" s="66">
        <v>14.3</v>
      </c>
      <c r="G45" s="62">
        <v>390971</v>
      </c>
      <c r="H45" s="27">
        <v>1.2</v>
      </c>
    </row>
    <row r="46" spans="1:8" x14ac:dyDescent="0.3">
      <c r="A46" t="s">
        <v>201</v>
      </c>
      <c r="B46" s="53">
        <v>189286</v>
      </c>
      <c r="C46" s="31">
        <v>67.400000000000006</v>
      </c>
      <c r="D46" s="65">
        <v>68.7</v>
      </c>
      <c r="E46" s="65">
        <v>67.400000000000006</v>
      </c>
      <c r="F46" s="66">
        <v>1.3</v>
      </c>
      <c r="G46" s="62">
        <v>35752</v>
      </c>
      <c r="H46" s="27">
        <v>0.5</v>
      </c>
    </row>
    <row r="47" spans="1:8" x14ac:dyDescent="0.3">
      <c r="A47" t="s">
        <v>202</v>
      </c>
      <c r="B47" s="53">
        <v>807591</v>
      </c>
      <c r="C47" s="31">
        <v>100</v>
      </c>
      <c r="D47" s="65">
        <v>62.5</v>
      </c>
      <c r="E47" s="65">
        <v>48.7</v>
      </c>
      <c r="F47" s="66">
        <v>13.8</v>
      </c>
      <c r="G47" s="62">
        <v>131649</v>
      </c>
      <c r="H47" s="27">
        <v>0.3</v>
      </c>
    </row>
    <row r="48" spans="1:8" x14ac:dyDescent="0.3">
      <c r="A48" t="s">
        <v>203</v>
      </c>
      <c r="B48" s="53">
        <v>113274</v>
      </c>
      <c r="C48" s="31">
        <v>80.3</v>
      </c>
      <c r="D48" s="65">
        <v>80.3</v>
      </c>
      <c r="E48" s="65" t="s">
        <v>234</v>
      </c>
      <c r="F48" s="66">
        <v>80.3</v>
      </c>
      <c r="G48" s="62">
        <v>18429</v>
      </c>
      <c r="H48" s="27" t="s">
        <v>234</v>
      </c>
    </row>
    <row r="49" spans="1:8" x14ac:dyDescent="0.3">
      <c r="A49" t="s">
        <v>204</v>
      </c>
      <c r="B49" s="53">
        <v>1204239</v>
      </c>
      <c r="C49" s="31">
        <v>100</v>
      </c>
      <c r="D49" s="65">
        <v>96.4</v>
      </c>
      <c r="E49" s="65">
        <v>96.4</v>
      </c>
      <c r="F49" s="66" t="s">
        <v>234</v>
      </c>
      <c r="G49" s="62">
        <v>233094</v>
      </c>
      <c r="H49" s="27">
        <v>57.6</v>
      </c>
    </row>
    <row r="50" spans="1:8" x14ac:dyDescent="0.3">
      <c r="A50" t="s">
        <v>205</v>
      </c>
      <c r="B50" s="53">
        <v>3763896</v>
      </c>
      <c r="C50" s="31">
        <v>67</v>
      </c>
      <c r="D50" s="65">
        <v>67</v>
      </c>
      <c r="E50" s="65">
        <v>44.4</v>
      </c>
      <c r="F50" s="66">
        <v>22.6</v>
      </c>
      <c r="G50" s="62">
        <v>578134</v>
      </c>
      <c r="H50" s="27">
        <v>15.5</v>
      </c>
    </row>
    <row r="51" spans="1:8" x14ac:dyDescent="0.3">
      <c r="A51" t="s">
        <v>206</v>
      </c>
      <c r="B51" s="53">
        <v>269643</v>
      </c>
      <c r="C51" s="31">
        <v>83.3</v>
      </c>
      <c r="D51" s="65">
        <v>41.4</v>
      </c>
      <c r="E51" s="65">
        <v>17.100000000000001</v>
      </c>
      <c r="F51" s="66">
        <v>24.3</v>
      </c>
      <c r="G51" s="62">
        <v>22947</v>
      </c>
      <c r="H51" s="27">
        <v>12.4</v>
      </c>
    </row>
    <row r="52" spans="1:8" x14ac:dyDescent="0.3">
      <c r="A52" t="s">
        <v>207</v>
      </c>
      <c r="B52" s="53">
        <v>176812</v>
      </c>
      <c r="C52" s="31">
        <v>56.7</v>
      </c>
      <c r="D52" s="65">
        <v>56.8</v>
      </c>
      <c r="E52" s="65">
        <v>56.8</v>
      </c>
      <c r="F52" s="66" t="s">
        <v>234</v>
      </c>
      <c r="G52" s="62">
        <v>30347</v>
      </c>
      <c r="H52" s="27" t="s">
        <v>234</v>
      </c>
    </row>
    <row r="53" spans="1:8" x14ac:dyDescent="0.3">
      <c r="A53" t="s">
        <v>208</v>
      </c>
      <c r="B53" s="53">
        <v>883916</v>
      </c>
      <c r="C53" s="31">
        <v>59.2</v>
      </c>
      <c r="D53" s="65">
        <v>65.599999999999994</v>
      </c>
      <c r="E53" s="65">
        <v>59.3</v>
      </c>
      <c r="F53" s="66">
        <v>6.3</v>
      </c>
      <c r="G53" s="62">
        <v>161847</v>
      </c>
      <c r="H53" s="27">
        <v>0.3</v>
      </c>
    </row>
    <row r="54" spans="1:8" x14ac:dyDescent="0.3">
      <c r="A54" t="s">
        <v>209</v>
      </c>
      <c r="B54" s="53">
        <v>1121278</v>
      </c>
      <c r="C54" s="31">
        <v>86.7</v>
      </c>
      <c r="D54" s="65">
        <v>58.9</v>
      </c>
      <c r="E54" s="65">
        <v>58.4</v>
      </c>
      <c r="F54" s="66">
        <v>0.6</v>
      </c>
      <c r="G54" s="62">
        <v>149182</v>
      </c>
      <c r="H54" s="27">
        <v>0.8</v>
      </c>
    </row>
    <row r="55" spans="1:8" x14ac:dyDescent="0.3">
      <c r="A55" t="s">
        <v>210</v>
      </c>
      <c r="B55" s="53">
        <v>335397</v>
      </c>
      <c r="C55" s="31">
        <v>48.6</v>
      </c>
      <c r="D55" s="65">
        <v>51.4</v>
      </c>
      <c r="E55" s="65">
        <v>48.6</v>
      </c>
      <c r="F55" s="66">
        <v>2.8</v>
      </c>
      <c r="G55" s="62">
        <v>70172</v>
      </c>
      <c r="H55" s="27" t="s">
        <v>234</v>
      </c>
    </row>
    <row r="56" spans="1:8" x14ac:dyDescent="0.3">
      <c r="A56" t="s">
        <v>211</v>
      </c>
      <c r="B56" s="53">
        <v>1144184</v>
      </c>
      <c r="C56" s="31">
        <v>62.4</v>
      </c>
      <c r="D56" s="65">
        <v>59.7</v>
      </c>
      <c r="E56" s="65">
        <v>59.7</v>
      </c>
      <c r="F56" s="66" t="s">
        <v>234</v>
      </c>
      <c r="G56" s="62">
        <v>169543</v>
      </c>
      <c r="H56" s="27">
        <v>6.5</v>
      </c>
    </row>
    <row r="57" spans="1:8" x14ac:dyDescent="0.3">
      <c r="A57" t="s">
        <v>212</v>
      </c>
      <c r="B57" s="53">
        <v>68776</v>
      </c>
      <c r="C57" s="31" t="s">
        <v>234</v>
      </c>
      <c r="D57" s="65" t="s">
        <v>234</v>
      </c>
      <c r="E57" s="65" t="s">
        <v>234</v>
      </c>
      <c r="F57" s="66" t="s">
        <v>234</v>
      </c>
      <c r="G57" s="62">
        <v>9534</v>
      </c>
      <c r="H57" s="27" t="s">
        <v>234</v>
      </c>
    </row>
    <row r="58" spans="1:8" x14ac:dyDescent="0.3">
      <c r="B58" s="52"/>
      <c r="C58" s="31"/>
      <c r="D58" s="65"/>
      <c r="E58" s="65"/>
      <c r="F58" s="65"/>
      <c r="G58" s="52"/>
      <c r="H58" s="27"/>
    </row>
    <row r="59" spans="1:8" ht="37.5" customHeight="1" x14ac:dyDescent="0.3">
      <c r="A59" s="248" t="s">
        <v>237</v>
      </c>
      <c r="B59" s="248"/>
      <c r="C59" s="248"/>
      <c r="D59" s="248"/>
      <c r="E59" s="248"/>
      <c r="F59" s="248"/>
      <c r="G59" s="248"/>
      <c r="H59" s="248"/>
    </row>
    <row r="60" spans="1:8" x14ac:dyDescent="0.3">
      <c r="A60" s="239" t="s">
        <v>456</v>
      </c>
      <c r="B60" s="250" t="s">
        <v>71</v>
      </c>
      <c r="C60" s="250"/>
      <c r="D60" s="250"/>
      <c r="E60" s="250"/>
      <c r="F60" s="250"/>
      <c r="G60" s="250"/>
      <c r="H60" s="250"/>
    </row>
    <row r="61" spans="1:8" x14ac:dyDescent="0.3">
      <c r="A61" s="175">
        <v>1</v>
      </c>
      <c r="B61" s="250" t="s">
        <v>239</v>
      </c>
      <c r="C61" s="250"/>
      <c r="D61" s="250"/>
      <c r="E61" s="250"/>
      <c r="F61" s="250"/>
      <c r="G61" s="250"/>
      <c r="H61" s="250"/>
    </row>
    <row r="62" spans="1:8" ht="120" customHeight="1" x14ac:dyDescent="0.3">
      <c r="A62" s="175">
        <v>2</v>
      </c>
      <c r="B62" s="248" t="s">
        <v>240</v>
      </c>
      <c r="C62" s="248"/>
      <c r="D62" s="248"/>
      <c r="E62" s="248"/>
      <c r="F62" s="248"/>
      <c r="G62" s="248"/>
      <c r="H62" s="248"/>
    </row>
    <row r="63" spans="1:8" ht="60" customHeight="1" x14ac:dyDescent="0.3">
      <c r="A63" s="175">
        <v>3</v>
      </c>
      <c r="B63" s="248" t="s">
        <v>241</v>
      </c>
      <c r="C63" s="248"/>
      <c r="D63" s="248"/>
      <c r="E63" s="248"/>
      <c r="F63" s="248"/>
      <c r="G63" s="248"/>
      <c r="H63" s="248"/>
    </row>
    <row r="64" spans="1:8" ht="45" customHeight="1" x14ac:dyDescent="0.3">
      <c r="A64" s="175">
        <v>4</v>
      </c>
      <c r="B64" s="248" t="s">
        <v>242</v>
      </c>
      <c r="C64" s="248"/>
      <c r="D64" s="248"/>
      <c r="E64" s="248"/>
      <c r="F64" s="248"/>
      <c r="G64" s="248"/>
      <c r="H64" s="248"/>
    </row>
    <row r="65" spans="1:8" ht="16.5" customHeight="1" x14ac:dyDescent="0.3">
      <c r="A65" s="250" t="s">
        <v>243</v>
      </c>
      <c r="B65" s="250"/>
      <c r="C65" s="250"/>
      <c r="D65" s="250"/>
      <c r="E65" s="250"/>
      <c r="F65" s="250"/>
      <c r="G65" s="250"/>
      <c r="H65" s="250"/>
    </row>
  </sheetData>
  <mergeCells count="11">
    <mergeCell ref="A1:H1"/>
    <mergeCell ref="C4:F4"/>
    <mergeCell ref="G3:H4"/>
    <mergeCell ref="C3:F3"/>
    <mergeCell ref="A59:H59"/>
    <mergeCell ref="A65:H65"/>
    <mergeCell ref="B60:H60"/>
    <mergeCell ref="B61:H61"/>
    <mergeCell ref="B62:H62"/>
    <mergeCell ref="B63:H63"/>
    <mergeCell ref="B64:H64"/>
  </mergeCells>
  <pageMargins left="0.7" right="0.7" top="0.75" bottom="0.75" header="0.3" footer="0.3"/>
  <pageSetup scale="80" fitToHeight="0"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59"/>
  <sheetViews>
    <sheetView workbookViewId="0"/>
  </sheetViews>
  <sheetFormatPr defaultColWidth="8.77734375" defaultRowHeight="14.4" x14ac:dyDescent="0.3"/>
  <cols>
    <col min="1" max="1" width="20" customWidth="1"/>
    <col min="2" max="2" width="14.77734375" customWidth="1"/>
    <col min="3" max="3" width="12.109375" customWidth="1"/>
    <col min="7" max="7" width="11.33203125" customWidth="1"/>
  </cols>
  <sheetData>
    <row r="1" spans="1:9" x14ac:dyDescent="0.3">
      <c r="A1" s="6" t="s">
        <v>468</v>
      </c>
      <c r="B1" s="6"/>
    </row>
    <row r="3" spans="1:9" ht="14.55" customHeight="1" x14ac:dyDescent="0.3">
      <c r="A3" s="75"/>
      <c r="B3" s="266" t="s">
        <v>244</v>
      </c>
      <c r="C3" s="267"/>
      <c r="D3" s="267"/>
      <c r="E3" s="259"/>
      <c r="F3" s="266" t="s">
        <v>373</v>
      </c>
      <c r="G3" s="259"/>
      <c r="H3" s="166"/>
      <c r="I3" s="75"/>
    </row>
    <row r="4" spans="1:9" s="3" customFormat="1" ht="36" customHeight="1" x14ac:dyDescent="0.3">
      <c r="A4" s="76" t="s">
        <v>161</v>
      </c>
      <c r="B4" s="88" t="s">
        <v>245</v>
      </c>
      <c r="C4" s="89" t="s">
        <v>246</v>
      </c>
      <c r="D4" s="89" t="s">
        <v>247</v>
      </c>
      <c r="E4" s="112" t="s">
        <v>248</v>
      </c>
      <c r="F4" s="88" t="s">
        <v>249</v>
      </c>
      <c r="G4" s="112" t="s">
        <v>250</v>
      </c>
      <c r="H4" s="169" t="s">
        <v>233</v>
      </c>
      <c r="I4" s="76" t="s">
        <v>251</v>
      </c>
    </row>
    <row r="5" spans="1:9" x14ac:dyDescent="0.3">
      <c r="A5" t="s">
        <v>1</v>
      </c>
      <c r="B5" s="16">
        <v>143</v>
      </c>
      <c r="C5" s="17">
        <v>163</v>
      </c>
      <c r="D5" s="17">
        <v>4</v>
      </c>
      <c r="E5" s="18">
        <v>75</v>
      </c>
      <c r="F5" s="16">
        <v>152</v>
      </c>
      <c r="G5" s="18">
        <v>61</v>
      </c>
      <c r="H5" s="68">
        <v>38</v>
      </c>
      <c r="I5" s="4">
        <v>9</v>
      </c>
    </row>
    <row r="6" spans="1:9" x14ac:dyDescent="0.3">
      <c r="A6" t="s">
        <v>163</v>
      </c>
      <c r="B6" s="16" t="s">
        <v>70</v>
      </c>
      <c r="C6" s="17" t="s">
        <v>70</v>
      </c>
      <c r="D6" s="17" t="s">
        <v>70</v>
      </c>
      <c r="E6" s="18" t="s">
        <v>70</v>
      </c>
      <c r="F6" s="16" t="s">
        <v>70</v>
      </c>
      <c r="G6" s="18">
        <v>1</v>
      </c>
      <c r="H6" s="68">
        <v>1</v>
      </c>
      <c r="I6" s="4" t="s">
        <v>70</v>
      </c>
    </row>
    <row r="7" spans="1:9" x14ac:dyDescent="0.3">
      <c r="A7" t="s">
        <v>164</v>
      </c>
      <c r="B7" s="16" t="s">
        <v>70</v>
      </c>
      <c r="C7" s="17" t="s">
        <v>70</v>
      </c>
      <c r="D7" s="17" t="s">
        <v>70</v>
      </c>
      <c r="E7" s="18" t="s">
        <v>70</v>
      </c>
      <c r="F7" s="16" t="s">
        <v>70</v>
      </c>
      <c r="G7" s="18" t="s">
        <v>70</v>
      </c>
      <c r="H7" s="68" t="s">
        <v>70</v>
      </c>
      <c r="I7" s="4" t="s">
        <v>70</v>
      </c>
    </row>
    <row r="8" spans="1:9" x14ac:dyDescent="0.3">
      <c r="A8" t="s">
        <v>165</v>
      </c>
      <c r="B8" s="16" t="s">
        <v>70</v>
      </c>
      <c r="C8" s="17">
        <v>29</v>
      </c>
      <c r="D8" s="17" t="s">
        <v>70</v>
      </c>
      <c r="E8" s="18" t="s">
        <v>70</v>
      </c>
      <c r="F8" s="16">
        <v>1</v>
      </c>
      <c r="G8" s="18" t="s">
        <v>70</v>
      </c>
      <c r="H8" s="68" t="s">
        <v>70</v>
      </c>
      <c r="I8" s="4" t="s">
        <v>70</v>
      </c>
    </row>
    <row r="9" spans="1:9" x14ac:dyDescent="0.3">
      <c r="A9" t="s">
        <v>166</v>
      </c>
      <c r="B9" s="16" t="s">
        <v>70</v>
      </c>
      <c r="C9" s="17" t="s">
        <v>70</v>
      </c>
      <c r="D9" s="17" t="s">
        <v>70</v>
      </c>
      <c r="E9" s="18">
        <v>1</v>
      </c>
      <c r="F9" s="16" t="s">
        <v>70</v>
      </c>
      <c r="G9" s="18">
        <v>1</v>
      </c>
      <c r="H9" s="68">
        <v>1</v>
      </c>
      <c r="I9" s="4" t="s">
        <v>70</v>
      </c>
    </row>
    <row r="10" spans="1:9" x14ac:dyDescent="0.3">
      <c r="A10" t="s">
        <v>167</v>
      </c>
      <c r="B10" s="16">
        <v>22</v>
      </c>
      <c r="C10" s="17">
        <v>2</v>
      </c>
      <c r="D10" s="17">
        <v>4</v>
      </c>
      <c r="E10" s="18">
        <v>5</v>
      </c>
      <c r="F10" s="16">
        <v>1</v>
      </c>
      <c r="G10" s="18">
        <v>13</v>
      </c>
      <c r="H10" s="68" t="s">
        <v>70</v>
      </c>
      <c r="I10" s="4" t="s">
        <v>70</v>
      </c>
    </row>
    <row r="11" spans="1:9" x14ac:dyDescent="0.3">
      <c r="A11" t="s">
        <v>168</v>
      </c>
      <c r="B11" s="16" t="s">
        <v>70</v>
      </c>
      <c r="C11" s="17">
        <v>2</v>
      </c>
      <c r="D11" s="17" t="s">
        <v>70</v>
      </c>
      <c r="E11" s="18">
        <v>3</v>
      </c>
      <c r="F11" s="16">
        <v>6</v>
      </c>
      <c r="G11" s="18" t="s">
        <v>70</v>
      </c>
      <c r="H11" s="68">
        <v>2</v>
      </c>
      <c r="I11" s="4" t="s">
        <v>70</v>
      </c>
    </row>
    <row r="12" spans="1:9" x14ac:dyDescent="0.3">
      <c r="A12" t="s">
        <v>169</v>
      </c>
      <c r="B12" s="16">
        <v>1</v>
      </c>
      <c r="C12" s="17">
        <v>2</v>
      </c>
      <c r="D12" s="17" t="s">
        <v>70</v>
      </c>
      <c r="E12" s="18" t="s">
        <v>70</v>
      </c>
      <c r="F12" s="16" t="s">
        <v>70</v>
      </c>
      <c r="G12" s="18" t="s">
        <v>70</v>
      </c>
      <c r="H12" s="68">
        <v>1</v>
      </c>
      <c r="I12" s="4">
        <v>2</v>
      </c>
    </row>
    <row r="13" spans="1:9" x14ac:dyDescent="0.3">
      <c r="A13" t="s">
        <v>170</v>
      </c>
      <c r="B13" s="16" t="s">
        <v>70</v>
      </c>
      <c r="C13" s="17">
        <v>2</v>
      </c>
      <c r="D13" s="17" t="s">
        <v>70</v>
      </c>
      <c r="E13" s="18" t="s">
        <v>70</v>
      </c>
      <c r="F13" s="16" t="s">
        <v>70</v>
      </c>
      <c r="G13" s="18" t="s">
        <v>70</v>
      </c>
      <c r="H13" s="68" t="s">
        <v>70</v>
      </c>
      <c r="I13" s="4">
        <v>1</v>
      </c>
    </row>
    <row r="14" spans="1:9" x14ac:dyDescent="0.3">
      <c r="A14" t="s">
        <v>171</v>
      </c>
      <c r="B14" s="16" t="s">
        <v>70</v>
      </c>
      <c r="C14" s="17">
        <v>2</v>
      </c>
      <c r="D14" s="17" t="s">
        <v>70</v>
      </c>
      <c r="E14" s="18" t="s">
        <v>70</v>
      </c>
      <c r="F14" s="16">
        <v>1</v>
      </c>
      <c r="G14" s="18">
        <v>1</v>
      </c>
      <c r="H14" s="68" t="s">
        <v>70</v>
      </c>
      <c r="I14" s="4" t="s">
        <v>70</v>
      </c>
    </row>
    <row r="15" spans="1:9" x14ac:dyDescent="0.3">
      <c r="A15" t="s">
        <v>172</v>
      </c>
      <c r="B15" s="16">
        <v>21</v>
      </c>
      <c r="C15" s="17">
        <v>6</v>
      </c>
      <c r="D15" s="17" t="s">
        <v>70</v>
      </c>
      <c r="E15" s="18">
        <v>3</v>
      </c>
      <c r="F15" s="16">
        <v>27</v>
      </c>
      <c r="G15" s="18">
        <v>9</v>
      </c>
      <c r="H15" s="68">
        <v>1</v>
      </c>
      <c r="I15" s="4">
        <v>2</v>
      </c>
    </row>
    <row r="16" spans="1:9" x14ac:dyDescent="0.3">
      <c r="A16" t="s">
        <v>173</v>
      </c>
      <c r="B16" s="16" t="s">
        <v>70</v>
      </c>
      <c r="C16" s="17">
        <v>3</v>
      </c>
      <c r="D16" s="17" t="s">
        <v>70</v>
      </c>
      <c r="E16" s="18" t="s">
        <v>70</v>
      </c>
      <c r="F16" s="16" t="s">
        <v>70</v>
      </c>
      <c r="G16" s="18">
        <v>1</v>
      </c>
      <c r="H16" s="68">
        <v>1</v>
      </c>
      <c r="I16" s="4" t="s">
        <v>70</v>
      </c>
    </row>
    <row r="17" spans="1:9" x14ac:dyDescent="0.3">
      <c r="A17" t="s">
        <v>174</v>
      </c>
      <c r="B17" s="16">
        <v>4</v>
      </c>
      <c r="C17" s="17">
        <v>1</v>
      </c>
      <c r="D17" s="17" t="s">
        <v>70</v>
      </c>
      <c r="E17" s="18">
        <v>1</v>
      </c>
      <c r="F17" s="16" t="s">
        <v>70</v>
      </c>
      <c r="G17" s="18" t="s">
        <v>70</v>
      </c>
      <c r="H17" s="68" t="s">
        <v>70</v>
      </c>
      <c r="I17" s="4" t="s">
        <v>70</v>
      </c>
    </row>
    <row r="18" spans="1:9" x14ac:dyDescent="0.3">
      <c r="A18" t="s">
        <v>175</v>
      </c>
      <c r="B18" s="16" t="s">
        <v>70</v>
      </c>
      <c r="C18" s="17" t="s">
        <v>70</v>
      </c>
      <c r="D18" s="17" t="s">
        <v>70</v>
      </c>
      <c r="E18" s="18" t="s">
        <v>70</v>
      </c>
      <c r="F18" s="16" t="s">
        <v>70</v>
      </c>
      <c r="G18" s="18">
        <v>2</v>
      </c>
      <c r="H18" s="68">
        <v>1</v>
      </c>
      <c r="I18" s="4" t="s">
        <v>70</v>
      </c>
    </row>
    <row r="19" spans="1:9" x14ac:dyDescent="0.3">
      <c r="A19" t="s">
        <v>176</v>
      </c>
      <c r="B19" s="16">
        <v>1</v>
      </c>
      <c r="C19" s="17">
        <v>2</v>
      </c>
      <c r="D19" s="17" t="s">
        <v>70</v>
      </c>
      <c r="E19" s="18" t="s">
        <v>70</v>
      </c>
      <c r="F19" s="16" t="s">
        <v>70</v>
      </c>
      <c r="G19" s="18" t="s">
        <v>70</v>
      </c>
      <c r="H19" s="68">
        <v>1</v>
      </c>
      <c r="I19" s="4" t="s">
        <v>70</v>
      </c>
    </row>
    <row r="20" spans="1:9" x14ac:dyDescent="0.3">
      <c r="A20" t="s">
        <v>177</v>
      </c>
      <c r="B20" s="16">
        <v>4</v>
      </c>
      <c r="C20" s="17">
        <v>1</v>
      </c>
      <c r="D20" s="17" t="s">
        <v>70</v>
      </c>
      <c r="E20" s="18" t="s">
        <v>70</v>
      </c>
      <c r="F20" s="16" t="s">
        <v>70</v>
      </c>
      <c r="G20" s="18" t="s">
        <v>70</v>
      </c>
      <c r="H20" s="68">
        <v>2</v>
      </c>
      <c r="I20" s="4">
        <v>1</v>
      </c>
    </row>
    <row r="21" spans="1:9" x14ac:dyDescent="0.3">
      <c r="A21" t="s">
        <v>178</v>
      </c>
      <c r="B21" s="16" t="s">
        <v>70</v>
      </c>
      <c r="C21" s="17" t="s">
        <v>70</v>
      </c>
      <c r="D21" s="17" t="s">
        <v>70</v>
      </c>
      <c r="E21" s="18">
        <v>1</v>
      </c>
      <c r="F21" s="16">
        <v>1</v>
      </c>
      <c r="G21" s="18" t="s">
        <v>70</v>
      </c>
      <c r="H21" s="68">
        <v>1</v>
      </c>
      <c r="I21" s="4" t="s">
        <v>70</v>
      </c>
    </row>
    <row r="22" spans="1:9" x14ac:dyDescent="0.3">
      <c r="A22" t="s">
        <v>179</v>
      </c>
      <c r="B22" s="16" t="s">
        <v>70</v>
      </c>
      <c r="C22" s="17">
        <v>2</v>
      </c>
      <c r="D22" s="17" t="s">
        <v>70</v>
      </c>
      <c r="E22" s="18">
        <v>2</v>
      </c>
      <c r="F22" s="16">
        <v>1</v>
      </c>
      <c r="G22" s="18">
        <v>2</v>
      </c>
      <c r="H22" s="68">
        <v>1</v>
      </c>
      <c r="I22" s="4" t="s">
        <v>70</v>
      </c>
    </row>
    <row r="23" spans="1:9" x14ac:dyDescent="0.3">
      <c r="A23" t="s">
        <v>180</v>
      </c>
      <c r="B23" s="16" t="s">
        <v>70</v>
      </c>
      <c r="C23" s="17">
        <v>1</v>
      </c>
      <c r="D23" s="17" t="s">
        <v>70</v>
      </c>
      <c r="E23" s="18" t="s">
        <v>70</v>
      </c>
      <c r="F23" s="16" t="s">
        <v>70</v>
      </c>
      <c r="G23" s="18">
        <v>1</v>
      </c>
      <c r="H23" s="68">
        <v>1</v>
      </c>
      <c r="I23" s="4" t="s">
        <v>70</v>
      </c>
    </row>
    <row r="24" spans="1:9" x14ac:dyDescent="0.3">
      <c r="A24" t="s">
        <v>181</v>
      </c>
      <c r="B24" s="16" t="s">
        <v>70</v>
      </c>
      <c r="C24" s="17" t="s">
        <v>70</v>
      </c>
      <c r="D24" s="17" t="s">
        <v>70</v>
      </c>
      <c r="E24" s="18">
        <v>2</v>
      </c>
      <c r="F24" s="16" t="s">
        <v>70</v>
      </c>
      <c r="G24" s="18" t="s">
        <v>70</v>
      </c>
      <c r="H24" s="68">
        <v>1</v>
      </c>
      <c r="I24" s="4" t="s">
        <v>70</v>
      </c>
    </row>
    <row r="25" spans="1:9" x14ac:dyDescent="0.3">
      <c r="A25" t="s">
        <v>182</v>
      </c>
      <c r="B25" s="16" t="s">
        <v>70</v>
      </c>
      <c r="C25" s="17" t="s">
        <v>70</v>
      </c>
      <c r="D25" s="17" t="s">
        <v>70</v>
      </c>
      <c r="E25" s="18" t="s">
        <v>70</v>
      </c>
      <c r="F25" s="16" t="s">
        <v>70</v>
      </c>
      <c r="G25" s="18" t="s">
        <v>70</v>
      </c>
      <c r="H25" s="68">
        <v>1</v>
      </c>
      <c r="I25" s="4" t="s">
        <v>70</v>
      </c>
    </row>
    <row r="26" spans="1:9" x14ac:dyDescent="0.3">
      <c r="A26" t="s">
        <v>183</v>
      </c>
      <c r="B26" s="16" t="s">
        <v>70</v>
      </c>
      <c r="C26" s="17">
        <v>7</v>
      </c>
      <c r="D26" s="17" t="s">
        <v>70</v>
      </c>
      <c r="E26" s="18">
        <v>1</v>
      </c>
      <c r="F26" s="16" t="s">
        <v>70</v>
      </c>
      <c r="G26" s="18">
        <v>5</v>
      </c>
      <c r="H26" s="68" t="s">
        <v>70</v>
      </c>
      <c r="I26" s="4">
        <v>1</v>
      </c>
    </row>
    <row r="27" spans="1:9" x14ac:dyDescent="0.3">
      <c r="A27" t="s">
        <v>235</v>
      </c>
      <c r="B27" s="16">
        <v>2</v>
      </c>
      <c r="C27" s="17">
        <v>6</v>
      </c>
      <c r="D27" s="17" t="s">
        <v>70</v>
      </c>
      <c r="E27" s="18">
        <v>6</v>
      </c>
      <c r="F27" s="16">
        <v>1</v>
      </c>
      <c r="G27" s="18" t="s">
        <v>70</v>
      </c>
      <c r="H27" s="68">
        <v>1</v>
      </c>
      <c r="I27" s="4" t="s">
        <v>70</v>
      </c>
    </row>
    <row r="28" spans="1:9" x14ac:dyDescent="0.3">
      <c r="A28" t="s">
        <v>184</v>
      </c>
      <c r="B28" s="16" t="s">
        <v>70</v>
      </c>
      <c r="C28" s="17">
        <v>14</v>
      </c>
      <c r="D28" s="17" t="s">
        <v>70</v>
      </c>
      <c r="E28" s="18">
        <v>4</v>
      </c>
      <c r="F28" s="16">
        <v>18</v>
      </c>
      <c r="G28" s="18">
        <v>1</v>
      </c>
      <c r="H28" s="68" t="s">
        <v>70</v>
      </c>
      <c r="I28" s="4" t="s">
        <v>70</v>
      </c>
    </row>
    <row r="29" spans="1:9" x14ac:dyDescent="0.3">
      <c r="A29" t="s">
        <v>185</v>
      </c>
      <c r="B29" s="16">
        <v>5</v>
      </c>
      <c r="C29" s="17">
        <v>3</v>
      </c>
      <c r="D29" s="17" t="s">
        <v>70</v>
      </c>
      <c r="E29" s="18" t="s">
        <v>70</v>
      </c>
      <c r="F29" s="16" t="s">
        <v>70</v>
      </c>
      <c r="G29" s="18" t="s">
        <v>70</v>
      </c>
      <c r="H29" s="68" t="s">
        <v>70</v>
      </c>
      <c r="I29" s="4" t="s">
        <v>70</v>
      </c>
    </row>
    <row r="30" spans="1:9" x14ac:dyDescent="0.3">
      <c r="A30" t="s">
        <v>186</v>
      </c>
      <c r="B30" s="16" t="s">
        <v>70</v>
      </c>
      <c r="C30" s="17" t="s">
        <v>70</v>
      </c>
      <c r="D30" s="17" t="s">
        <v>70</v>
      </c>
      <c r="E30" s="18" t="s">
        <v>70</v>
      </c>
      <c r="F30" s="16" t="s">
        <v>70</v>
      </c>
      <c r="G30" s="18">
        <v>1</v>
      </c>
      <c r="H30" s="68" t="s">
        <v>70</v>
      </c>
      <c r="I30" s="4" t="s">
        <v>70</v>
      </c>
    </row>
    <row r="31" spans="1:9" x14ac:dyDescent="0.3">
      <c r="A31" t="s">
        <v>187</v>
      </c>
      <c r="B31" s="16" t="s">
        <v>70</v>
      </c>
      <c r="C31" s="17">
        <v>6</v>
      </c>
      <c r="D31" s="17" t="s">
        <v>70</v>
      </c>
      <c r="E31" s="18">
        <v>1</v>
      </c>
      <c r="F31" s="16" t="s">
        <v>70</v>
      </c>
      <c r="G31" s="18">
        <v>1</v>
      </c>
      <c r="H31" s="68" t="s">
        <v>70</v>
      </c>
      <c r="I31" s="4" t="s">
        <v>70</v>
      </c>
    </row>
    <row r="32" spans="1:9" x14ac:dyDescent="0.3">
      <c r="A32" t="s">
        <v>188</v>
      </c>
      <c r="B32" s="16" t="s">
        <v>70</v>
      </c>
      <c r="C32" s="17" t="s">
        <v>70</v>
      </c>
      <c r="D32" s="17" t="s">
        <v>70</v>
      </c>
      <c r="E32" s="18">
        <v>1</v>
      </c>
      <c r="F32" s="16" t="s">
        <v>70</v>
      </c>
      <c r="G32" s="18" t="s">
        <v>70</v>
      </c>
      <c r="H32" s="68">
        <v>2</v>
      </c>
      <c r="I32" s="4" t="s">
        <v>70</v>
      </c>
    </row>
    <row r="33" spans="1:9" x14ac:dyDescent="0.3">
      <c r="A33" t="s">
        <v>189</v>
      </c>
      <c r="B33" s="16">
        <v>1</v>
      </c>
      <c r="C33" s="17" t="s">
        <v>70</v>
      </c>
      <c r="D33" s="17" t="s">
        <v>70</v>
      </c>
      <c r="E33" s="18" t="s">
        <v>70</v>
      </c>
      <c r="F33" s="16" t="s">
        <v>70</v>
      </c>
      <c r="G33" s="18" t="s">
        <v>70</v>
      </c>
      <c r="H33" s="68">
        <v>1</v>
      </c>
      <c r="I33" s="4">
        <v>1</v>
      </c>
    </row>
    <row r="34" spans="1:9" x14ac:dyDescent="0.3">
      <c r="A34" t="s">
        <v>190</v>
      </c>
      <c r="B34" s="16">
        <v>1</v>
      </c>
      <c r="C34" s="17">
        <v>1</v>
      </c>
      <c r="D34" s="17" t="s">
        <v>70</v>
      </c>
      <c r="E34" s="18" t="s">
        <v>70</v>
      </c>
      <c r="F34" s="16" t="s">
        <v>70</v>
      </c>
      <c r="G34" s="18">
        <v>1</v>
      </c>
      <c r="H34" s="68" t="s">
        <v>70</v>
      </c>
      <c r="I34" s="4" t="s">
        <v>70</v>
      </c>
    </row>
    <row r="35" spans="1:9" x14ac:dyDescent="0.3">
      <c r="A35" t="s">
        <v>191</v>
      </c>
      <c r="B35" s="16" t="s">
        <v>70</v>
      </c>
      <c r="C35" s="17" t="s">
        <v>70</v>
      </c>
      <c r="D35" s="17" t="s">
        <v>70</v>
      </c>
      <c r="E35" s="18" t="s">
        <v>70</v>
      </c>
      <c r="F35" s="16" t="s">
        <v>70</v>
      </c>
      <c r="G35" s="18" t="s">
        <v>70</v>
      </c>
      <c r="H35" s="68" t="s">
        <v>70</v>
      </c>
      <c r="I35" s="4" t="s">
        <v>70</v>
      </c>
    </row>
    <row r="36" spans="1:9" x14ac:dyDescent="0.3">
      <c r="A36" t="s">
        <v>192</v>
      </c>
      <c r="B36" s="16">
        <v>1</v>
      </c>
      <c r="C36" s="17">
        <v>3</v>
      </c>
      <c r="D36" s="17" t="s">
        <v>70</v>
      </c>
      <c r="E36" s="18">
        <v>2</v>
      </c>
      <c r="F36" s="16" t="s">
        <v>70</v>
      </c>
      <c r="G36" s="18">
        <v>1</v>
      </c>
      <c r="H36" s="68" t="s">
        <v>70</v>
      </c>
      <c r="I36" s="4" t="s">
        <v>70</v>
      </c>
    </row>
    <row r="37" spans="1:9" x14ac:dyDescent="0.3">
      <c r="A37" t="s">
        <v>193</v>
      </c>
      <c r="B37" s="16">
        <v>5</v>
      </c>
      <c r="C37" s="17">
        <v>1</v>
      </c>
      <c r="D37" s="17" t="s">
        <v>70</v>
      </c>
      <c r="E37" s="18">
        <v>1</v>
      </c>
      <c r="F37" s="16">
        <v>1</v>
      </c>
      <c r="G37" s="18" t="s">
        <v>70</v>
      </c>
      <c r="H37" s="68" t="s">
        <v>70</v>
      </c>
      <c r="I37" s="4" t="s">
        <v>70</v>
      </c>
    </row>
    <row r="38" spans="1:9" x14ac:dyDescent="0.3">
      <c r="A38" t="s">
        <v>194</v>
      </c>
      <c r="B38" s="16">
        <v>18</v>
      </c>
      <c r="C38" s="17">
        <v>13</v>
      </c>
      <c r="D38" s="17" t="s">
        <v>70</v>
      </c>
      <c r="E38" s="18">
        <v>7</v>
      </c>
      <c r="F38" s="16">
        <v>20</v>
      </c>
      <c r="G38" s="18" t="s">
        <v>70</v>
      </c>
      <c r="H38" s="68">
        <v>3</v>
      </c>
      <c r="I38" s="4">
        <v>1</v>
      </c>
    </row>
    <row r="39" spans="1:9" x14ac:dyDescent="0.3">
      <c r="A39" t="s">
        <v>195</v>
      </c>
      <c r="B39" s="16" t="s">
        <v>70</v>
      </c>
      <c r="C39" s="17" t="s">
        <v>70</v>
      </c>
      <c r="D39" s="17" t="s">
        <v>70</v>
      </c>
      <c r="E39" s="18">
        <v>2</v>
      </c>
      <c r="F39" s="16">
        <v>1</v>
      </c>
      <c r="G39" s="18" t="s">
        <v>70</v>
      </c>
      <c r="H39" s="68">
        <v>2</v>
      </c>
      <c r="I39" s="4" t="s">
        <v>70</v>
      </c>
    </row>
    <row r="40" spans="1:9" x14ac:dyDescent="0.3">
      <c r="A40" t="s">
        <v>196</v>
      </c>
      <c r="B40" s="16" t="s">
        <v>70</v>
      </c>
      <c r="C40" s="17" t="s">
        <v>70</v>
      </c>
      <c r="D40" s="17" t="s">
        <v>70</v>
      </c>
      <c r="E40" s="18">
        <v>1</v>
      </c>
      <c r="F40" s="16" t="s">
        <v>70</v>
      </c>
      <c r="G40" s="18">
        <v>1</v>
      </c>
      <c r="H40" s="68">
        <v>1</v>
      </c>
      <c r="I40" s="4" t="s">
        <v>70</v>
      </c>
    </row>
    <row r="41" spans="1:9" x14ac:dyDescent="0.3">
      <c r="A41" t="s">
        <v>197</v>
      </c>
      <c r="B41" s="16" t="s">
        <v>70</v>
      </c>
      <c r="C41" s="17">
        <v>7</v>
      </c>
      <c r="D41" s="17" t="s">
        <v>70</v>
      </c>
      <c r="E41" s="18">
        <v>2</v>
      </c>
      <c r="F41" s="16" t="s">
        <v>70</v>
      </c>
      <c r="G41" s="18" t="s">
        <v>70</v>
      </c>
      <c r="H41" s="68" t="s">
        <v>70</v>
      </c>
      <c r="I41" s="4" t="s">
        <v>70</v>
      </c>
    </row>
    <row r="42" spans="1:9" x14ac:dyDescent="0.3">
      <c r="A42" t="s">
        <v>198</v>
      </c>
      <c r="B42" s="16" t="s">
        <v>70</v>
      </c>
      <c r="C42" s="17" t="s">
        <v>70</v>
      </c>
      <c r="D42" s="17" t="s">
        <v>70</v>
      </c>
      <c r="E42" s="18">
        <v>1</v>
      </c>
      <c r="F42" s="16" t="s">
        <v>70</v>
      </c>
      <c r="G42" s="18">
        <v>1</v>
      </c>
      <c r="H42" s="68">
        <v>2</v>
      </c>
      <c r="I42" s="4" t="s">
        <v>70</v>
      </c>
    </row>
    <row r="43" spans="1:9" x14ac:dyDescent="0.3">
      <c r="A43" t="s">
        <v>199</v>
      </c>
      <c r="B43" s="16">
        <v>2</v>
      </c>
      <c r="C43" s="17">
        <v>13</v>
      </c>
      <c r="D43" s="17" t="s">
        <v>70</v>
      </c>
      <c r="E43" s="18">
        <v>1</v>
      </c>
      <c r="F43" s="16">
        <v>9</v>
      </c>
      <c r="G43" s="18">
        <v>6</v>
      </c>
      <c r="H43" s="68">
        <v>1</v>
      </c>
      <c r="I43" s="4" t="s">
        <v>70</v>
      </c>
    </row>
    <row r="44" spans="1:9" x14ac:dyDescent="0.3">
      <c r="A44" t="s">
        <v>200</v>
      </c>
      <c r="B44" s="16">
        <v>13</v>
      </c>
      <c r="C44" s="17" t="s">
        <v>70</v>
      </c>
      <c r="D44" s="17" t="s">
        <v>70</v>
      </c>
      <c r="E44" s="18">
        <v>12</v>
      </c>
      <c r="F44" s="16">
        <v>39</v>
      </c>
      <c r="G44" s="18">
        <v>2</v>
      </c>
      <c r="H44" s="68">
        <v>1</v>
      </c>
      <c r="I44" s="4" t="s">
        <v>70</v>
      </c>
    </row>
    <row r="45" spans="1:9" x14ac:dyDescent="0.3">
      <c r="A45" t="s">
        <v>201</v>
      </c>
      <c r="B45" s="16">
        <v>2</v>
      </c>
      <c r="C45" s="17">
        <v>1</v>
      </c>
      <c r="D45" s="17" t="s">
        <v>70</v>
      </c>
      <c r="E45" s="18">
        <v>1</v>
      </c>
      <c r="F45" s="16" t="s">
        <v>70</v>
      </c>
      <c r="G45" s="18">
        <v>1</v>
      </c>
      <c r="H45" s="68">
        <v>1</v>
      </c>
      <c r="I45" s="4" t="s">
        <v>70</v>
      </c>
    </row>
    <row r="46" spans="1:9" x14ac:dyDescent="0.3">
      <c r="A46" t="s">
        <v>202</v>
      </c>
      <c r="B46" s="16" t="s">
        <v>70</v>
      </c>
      <c r="C46" s="17">
        <v>4</v>
      </c>
      <c r="D46" s="17" t="s">
        <v>70</v>
      </c>
      <c r="E46" s="18">
        <v>2</v>
      </c>
      <c r="F46" s="16" t="s">
        <v>70</v>
      </c>
      <c r="G46" s="18">
        <v>2</v>
      </c>
      <c r="H46" s="68">
        <v>1</v>
      </c>
      <c r="I46" s="4" t="s">
        <v>70</v>
      </c>
    </row>
    <row r="47" spans="1:9" x14ac:dyDescent="0.3">
      <c r="A47" t="s">
        <v>203</v>
      </c>
      <c r="B47" s="16" t="s">
        <v>70</v>
      </c>
      <c r="C47" s="17" t="s">
        <v>70</v>
      </c>
      <c r="D47" s="17" t="s">
        <v>70</v>
      </c>
      <c r="E47" s="18" t="s">
        <v>70</v>
      </c>
      <c r="F47" s="16" t="s">
        <v>70</v>
      </c>
      <c r="G47" s="18" t="s">
        <v>70</v>
      </c>
      <c r="H47" s="68">
        <v>1</v>
      </c>
      <c r="I47" s="4" t="s">
        <v>70</v>
      </c>
    </row>
    <row r="48" spans="1:9" x14ac:dyDescent="0.3">
      <c r="A48" t="s">
        <v>204</v>
      </c>
      <c r="B48" s="16" t="s">
        <v>70</v>
      </c>
      <c r="C48" s="17">
        <v>6</v>
      </c>
      <c r="D48" s="17" t="s">
        <v>70</v>
      </c>
      <c r="E48" s="18">
        <v>1</v>
      </c>
      <c r="F48" s="16">
        <v>1</v>
      </c>
      <c r="G48" s="18">
        <v>2</v>
      </c>
      <c r="H48" s="68" t="s">
        <v>70</v>
      </c>
      <c r="I48" s="4" t="s">
        <v>70</v>
      </c>
    </row>
    <row r="49" spans="1:9" x14ac:dyDescent="0.3">
      <c r="A49" t="s">
        <v>205</v>
      </c>
      <c r="B49" s="16">
        <v>6</v>
      </c>
      <c r="C49" s="17">
        <v>13</v>
      </c>
      <c r="D49" s="17" t="s">
        <v>70</v>
      </c>
      <c r="E49" s="18">
        <v>3</v>
      </c>
      <c r="F49" s="16">
        <v>1</v>
      </c>
      <c r="G49" s="18">
        <v>1</v>
      </c>
      <c r="H49" s="68">
        <v>1</v>
      </c>
      <c r="I49" s="4" t="s">
        <v>70</v>
      </c>
    </row>
    <row r="50" spans="1:9" x14ac:dyDescent="0.3">
      <c r="A50" t="s">
        <v>206</v>
      </c>
      <c r="B50" s="16" t="s">
        <v>70</v>
      </c>
      <c r="C50" s="17">
        <v>1</v>
      </c>
      <c r="D50" s="17" t="s">
        <v>70</v>
      </c>
      <c r="E50" s="18" t="s">
        <v>70</v>
      </c>
      <c r="F50" s="16">
        <v>10</v>
      </c>
      <c r="G50" s="18">
        <v>2</v>
      </c>
      <c r="H50" s="68">
        <v>1</v>
      </c>
      <c r="I50" s="4" t="s">
        <v>70</v>
      </c>
    </row>
    <row r="51" spans="1:9" x14ac:dyDescent="0.3">
      <c r="A51" t="s">
        <v>207</v>
      </c>
      <c r="B51" s="16" t="s">
        <v>70</v>
      </c>
      <c r="C51" s="17">
        <v>1</v>
      </c>
      <c r="D51" s="17" t="s">
        <v>70</v>
      </c>
      <c r="E51" s="18">
        <v>1</v>
      </c>
      <c r="F51" s="16" t="s">
        <v>70</v>
      </c>
      <c r="G51" s="18" t="s">
        <v>70</v>
      </c>
      <c r="H51" s="68" t="s">
        <v>70</v>
      </c>
      <c r="I51" s="4" t="s">
        <v>70</v>
      </c>
    </row>
    <row r="52" spans="1:9" x14ac:dyDescent="0.3">
      <c r="A52" t="s">
        <v>208</v>
      </c>
      <c r="B52" s="16">
        <v>3</v>
      </c>
      <c r="C52" s="17">
        <v>2</v>
      </c>
      <c r="D52" s="17" t="s">
        <v>70</v>
      </c>
      <c r="E52" s="18">
        <v>5</v>
      </c>
      <c r="F52" s="16" t="s">
        <v>70</v>
      </c>
      <c r="G52" s="18">
        <v>1</v>
      </c>
      <c r="H52" s="68">
        <v>1</v>
      </c>
      <c r="I52" s="4" t="s">
        <v>70</v>
      </c>
    </row>
    <row r="53" spans="1:9" x14ac:dyDescent="0.3">
      <c r="A53" t="s">
        <v>209</v>
      </c>
      <c r="B53" s="16">
        <v>8</v>
      </c>
      <c r="C53" s="17" t="s">
        <v>70</v>
      </c>
      <c r="D53" s="17" t="s">
        <v>70</v>
      </c>
      <c r="E53" s="18">
        <v>1</v>
      </c>
      <c r="F53" s="16">
        <v>2</v>
      </c>
      <c r="G53" s="18">
        <v>1</v>
      </c>
      <c r="H53" s="68">
        <v>1</v>
      </c>
      <c r="I53" s="4" t="s">
        <v>70</v>
      </c>
    </row>
    <row r="54" spans="1:9" x14ac:dyDescent="0.3">
      <c r="A54" t="s">
        <v>210</v>
      </c>
      <c r="B54" s="16">
        <v>3</v>
      </c>
      <c r="C54" s="17" t="s">
        <v>70</v>
      </c>
      <c r="D54" s="17" t="s">
        <v>70</v>
      </c>
      <c r="E54" s="18" t="s">
        <v>70</v>
      </c>
      <c r="F54" s="16" t="s">
        <v>70</v>
      </c>
      <c r="G54" s="18" t="s">
        <v>70</v>
      </c>
      <c r="H54" s="68">
        <v>1</v>
      </c>
      <c r="I54" s="4" t="s">
        <v>70</v>
      </c>
    </row>
    <row r="55" spans="1:9" x14ac:dyDescent="0.3">
      <c r="A55" t="s">
        <v>211</v>
      </c>
      <c r="B55" s="16">
        <v>20</v>
      </c>
      <c r="C55" s="17">
        <v>6</v>
      </c>
      <c r="D55" s="17" t="s">
        <v>70</v>
      </c>
      <c r="E55" s="18">
        <v>1</v>
      </c>
      <c r="F55" s="16">
        <v>11</v>
      </c>
      <c r="G55" s="18" t="s">
        <v>70</v>
      </c>
      <c r="H55" s="68" t="s">
        <v>70</v>
      </c>
      <c r="I55" s="4" t="s">
        <v>70</v>
      </c>
    </row>
    <row r="56" spans="1:9" x14ac:dyDescent="0.3">
      <c r="A56" t="s">
        <v>212</v>
      </c>
      <c r="B56" s="16" t="s">
        <v>70</v>
      </c>
      <c r="C56" s="17" t="s">
        <v>70</v>
      </c>
      <c r="D56" s="17" t="s">
        <v>70</v>
      </c>
      <c r="E56" s="18" t="s">
        <v>70</v>
      </c>
      <c r="F56" s="16" t="s">
        <v>70</v>
      </c>
      <c r="G56" s="18" t="s">
        <v>70</v>
      </c>
      <c r="H56" s="68" t="s">
        <v>70</v>
      </c>
      <c r="I56" s="4" t="s">
        <v>70</v>
      </c>
    </row>
    <row r="57" spans="1:9" ht="51" customHeight="1" x14ac:dyDescent="0.3">
      <c r="A57" s="248" t="s">
        <v>252</v>
      </c>
      <c r="B57" s="248"/>
      <c r="C57" s="248"/>
      <c r="D57" s="248"/>
      <c r="E57" s="248"/>
      <c r="F57" s="248"/>
      <c r="G57" s="248"/>
      <c r="H57" s="248"/>
      <c r="I57" s="248"/>
    </row>
    <row r="58" spans="1:9" ht="138.75" customHeight="1" x14ac:dyDescent="0.3">
      <c r="A58" s="248" t="s">
        <v>253</v>
      </c>
      <c r="B58" s="248"/>
      <c r="C58" s="248"/>
      <c r="D58" s="248"/>
      <c r="E58" s="248"/>
      <c r="F58" s="248"/>
      <c r="G58" s="248"/>
      <c r="H58" s="248"/>
      <c r="I58" s="248"/>
    </row>
    <row r="59" spans="1:9" ht="18" customHeight="1" x14ac:dyDescent="0.3">
      <c r="A59" s="248" t="s">
        <v>254</v>
      </c>
      <c r="B59" s="248"/>
      <c r="C59" s="248"/>
      <c r="D59" s="248"/>
      <c r="E59" s="248"/>
      <c r="F59" s="248"/>
      <c r="G59" s="248"/>
      <c r="H59" s="248"/>
      <c r="I59" s="248"/>
    </row>
  </sheetData>
  <mergeCells count="5">
    <mergeCell ref="B3:E3"/>
    <mergeCell ref="F3:G3"/>
    <mergeCell ref="A57:I57"/>
    <mergeCell ref="A58:I58"/>
    <mergeCell ref="A59:I59"/>
  </mergeCells>
  <pageMargins left="0.7" right="0.7" top="0.75" bottom="0.75" header="0.3" footer="0.3"/>
  <pageSetup scale="80" fitToHeight="2" orientation="landscape"/>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4"/>
  <sheetViews>
    <sheetView workbookViewId="0">
      <selection sqref="A1:M1"/>
    </sheetView>
  </sheetViews>
  <sheetFormatPr defaultColWidth="8.77734375" defaultRowHeight="14.4" x14ac:dyDescent="0.3"/>
  <cols>
    <col min="1" max="1" width="21.44140625" customWidth="1"/>
    <col min="7" max="7" width="14.44140625" customWidth="1"/>
    <col min="13" max="13" width="14.44140625" customWidth="1"/>
    <col min="14" max="14" width="18.44140625" customWidth="1"/>
    <col min="26" max="26" width="13.77734375" bestFit="1" customWidth="1"/>
  </cols>
  <sheetData>
    <row r="1" spans="1:26" x14ac:dyDescent="0.3">
      <c r="A1" s="260" t="s">
        <v>355</v>
      </c>
      <c r="B1" s="272"/>
      <c r="C1" s="272"/>
      <c r="D1" s="272"/>
      <c r="E1" s="272"/>
      <c r="F1" s="272"/>
      <c r="G1" s="272"/>
      <c r="H1" s="272"/>
      <c r="I1" s="272"/>
      <c r="J1" s="272"/>
      <c r="K1" s="272"/>
      <c r="L1" s="272"/>
      <c r="M1" s="272"/>
      <c r="N1" s="260" t="s">
        <v>482</v>
      </c>
      <c r="O1" s="272"/>
      <c r="P1" s="272"/>
      <c r="Q1" s="272"/>
      <c r="R1" s="272"/>
      <c r="S1" s="272"/>
      <c r="T1" s="272"/>
      <c r="U1" s="272"/>
      <c r="V1" s="272"/>
      <c r="W1" s="272"/>
      <c r="X1" s="272"/>
      <c r="Y1" s="272"/>
      <c r="Z1" s="272"/>
    </row>
    <row r="2" spans="1:26" s="243" customFormat="1" x14ac:dyDescent="0.3">
      <c r="A2" s="241"/>
      <c r="B2" s="242"/>
      <c r="C2" s="242"/>
      <c r="D2" s="242"/>
      <c r="E2" s="242"/>
      <c r="F2" s="242"/>
      <c r="G2" s="242"/>
      <c r="H2" s="242"/>
      <c r="I2" s="242"/>
      <c r="J2" s="242"/>
      <c r="K2" s="242"/>
      <c r="L2" s="242"/>
      <c r="M2" s="242"/>
      <c r="N2" s="241"/>
      <c r="O2" s="242"/>
      <c r="P2" s="242"/>
      <c r="Q2" s="242"/>
      <c r="R2" s="242"/>
      <c r="S2" s="242"/>
      <c r="T2" s="242"/>
      <c r="U2" s="242"/>
      <c r="V2" s="242"/>
      <c r="W2" s="242"/>
      <c r="X2" s="242"/>
      <c r="Y2" s="242"/>
      <c r="Z2" s="242"/>
    </row>
    <row r="3" spans="1:26" ht="22.5" customHeight="1" x14ac:dyDescent="0.3">
      <c r="A3" s="105"/>
      <c r="B3" s="26"/>
      <c r="C3" s="273" t="s">
        <v>255</v>
      </c>
      <c r="D3" s="273"/>
      <c r="E3" s="273"/>
      <c r="F3" s="273"/>
      <c r="G3" s="273"/>
      <c r="H3" s="273"/>
      <c r="I3" s="273"/>
      <c r="J3" s="273"/>
      <c r="K3" s="273"/>
      <c r="L3" s="273"/>
      <c r="M3" s="273"/>
      <c r="N3" s="105"/>
      <c r="O3" s="26"/>
      <c r="P3" s="273" t="s">
        <v>255</v>
      </c>
      <c r="Q3" s="273"/>
      <c r="R3" s="273"/>
      <c r="S3" s="273"/>
      <c r="T3" s="273"/>
      <c r="U3" s="273"/>
      <c r="V3" s="273"/>
      <c r="W3" s="273"/>
      <c r="X3" s="273"/>
      <c r="Y3" s="273"/>
      <c r="Z3" s="273"/>
    </row>
    <row r="4" spans="1:26" ht="18.75" customHeight="1" x14ac:dyDescent="0.3">
      <c r="A4" s="105"/>
      <c r="B4" s="26"/>
      <c r="C4" s="273" t="s">
        <v>256</v>
      </c>
      <c r="D4" s="273"/>
      <c r="E4" s="273"/>
      <c r="F4" s="273"/>
      <c r="G4" s="163"/>
      <c r="H4" s="26"/>
      <c r="I4" s="85" t="s">
        <v>257</v>
      </c>
      <c r="J4" s="26"/>
      <c r="K4" s="26"/>
      <c r="L4" s="26"/>
      <c r="M4" s="26"/>
      <c r="N4" s="105"/>
      <c r="O4" s="26"/>
      <c r="P4" s="273" t="s">
        <v>383</v>
      </c>
      <c r="Q4" s="273"/>
      <c r="R4" s="273"/>
      <c r="S4" s="273"/>
      <c r="T4" s="163"/>
      <c r="U4" s="26"/>
      <c r="V4" s="273" t="s">
        <v>384</v>
      </c>
      <c r="W4" s="273"/>
      <c r="X4" s="273"/>
      <c r="Y4" s="273"/>
      <c r="Z4" s="26"/>
    </row>
    <row r="5" spans="1:26" ht="21.75" customHeight="1" x14ac:dyDescent="0.3">
      <c r="A5" s="26" t="s">
        <v>161</v>
      </c>
      <c r="B5" s="163" t="s">
        <v>1</v>
      </c>
      <c r="C5" s="26" t="s">
        <v>2</v>
      </c>
      <c r="D5" s="26" t="s">
        <v>3</v>
      </c>
      <c r="E5" s="26" t="s">
        <v>4</v>
      </c>
      <c r="F5" s="163" t="s">
        <v>5</v>
      </c>
      <c r="G5" s="163" t="s">
        <v>405</v>
      </c>
      <c r="H5" s="164" t="s">
        <v>1</v>
      </c>
      <c r="I5" s="26" t="s">
        <v>2</v>
      </c>
      <c r="J5" s="26" t="s">
        <v>3</v>
      </c>
      <c r="K5" s="26" t="s">
        <v>4</v>
      </c>
      <c r="L5" s="163" t="s">
        <v>5</v>
      </c>
      <c r="M5" s="26" t="s">
        <v>405</v>
      </c>
      <c r="N5" s="26" t="s">
        <v>161</v>
      </c>
      <c r="O5" s="163" t="s">
        <v>1</v>
      </c>
      <c r="P5" s="26" t="s">
        <v>2</v>
      </c>
      <c r="Q5" s="26" t="s">
        <v>3</v>
      </c>
      <c r="R5" s="26" t="s">
        <v>4</v>
      </c>
      <c r="S5" s="163" t="s">
        <v>5</v>
      </c>
      <c r="T5" s="163" t="s">
        <v>405</v>
      </c>
      <c r="U5" s="164" t="s">
        <v>1</v>
      </c>
      <c r="V5" s="26" t="s">
        <v>2</v>
      </c>
      <c r="W5" s="26" t="s">
        <v>3</v>
      </c>
      <c r="X5" s="26" t="s">
        <v>4</v>
      </c>
      <c r="Y5" s="163" t="s">
        <v>5</v>
      </c>
      <c r="Z5" s="26" t="s">
        <v>405</v>
      </c>
    </row>
    <row r="6" spans="1:26" x14ac:dyDescent="0.3">
      <c r="A6" s="6" t="s">
        <v>1</v>
      </c>
      <c r="B6" s="44">
        <v>0.70099999999999996</v>
      </c>
      <c r="C6" s="67">
        <v>0.85899999999999999</v>
      </c>
      <c r="D6" s="67">
        <v>0.58699999999999997</v>
      </c>
      <c r="E6" s="67">
        <v>0.60499999999999998</v>
      </c>
      <c r="F6" s="44">
        <v>0.38200000000000001</v>
      </c>
      <c r="G6" s="44">
        <v>0.38200000000000001</v>
      </c>
      <c r="H6" s="59">
        <v>0.47299999999999998</v>
      </c>
      <c r="I6" s="67">
        <v>0.61399999999999999</v>
      </c>
      <c r="J6" s="67">
        <v>0.45600000000000002</v>
      </c>
      <c r="K6" s="67">
        <v>0.28299999999999997</v>
      </c>
      <c r="L6" s="44">
        <v>0.122</v>
      </c>
      <c r="M6" s="67">
        <v>0.121</v>
      </c>
      <c r="N6" s="6" t="s">
        <v>1</v>
      </c>
      <c r="O6" s="44">
        <v>0.33</v>
      </c>
      <c r="P6" s="67">
        <v>0.373</v>
      </c>
      <c r="Q6" s="67">
        <v>0.23400000000000001</v>
      </c>
      <c r="R6" s="67">
        <v>0.379</v>
      </c>
      <c r="S6" s="44">
        <v>0.3</v>
      </c>
      <c r="T6" s="59">
        <v>0.307</v>
      </c>
      <c r="U6" s="59">
        <v>0.124</v>
      </c>
      <c r="V6" s="67">
        <v>0.17199999999999999</v>
      </c>
      <c r="W6" s="67">
        <v>8.3000000000000004E-2</v>
      </c>
      <c r="X6" s="67">
        <v>0.115</v>
      </c>
      <c r="Y6" s="44">
        <v>1.7000000000000001E-2</v>
      </c>
      <c r="Z6" s="67">
        <v>0.02</v>
      </c>
    </row>
    <row r="7" spans="1:26" x14ac:dyDescent="0.3">
      <c r="A7" t="s">
        <v>163</v>
      </c>
      <c r="B7" s="39">
        <v>68.099999999999994</v>
      </c>
      <c r="C7" s="27">
        <v>97.1</v>
      </c>
      <c r="D7" s="27">
        <v>21.6</v>
      </c>
      <c r="E7" s="27">
        <v>65.400000000000006</v>
      </c>
      <c r="F7" s="39">
        <v>21.7</v>
      </c>
      <c r="G7" s="39">
        <v>20.8</v>
      </c>
      <c r="H7" s="57">
        <v>3</v>
      </c>
      <c r="I7" s="27" t="s">
        <v>70</v>
      </c>
      <c r="J7" s="27">
        <v>0</v>
      </c>
      <c r="K7" s="27">
        <v>6</v>
      </c>
      <c r="L7" s="39">
        <v>13.8</v>
      </c>
      <c r="M7" s="27">
        <v>14</v>
      </c>
      <c r="N7" t="s">
        <v>163</v>
      </c>
      <c r="O7" s="39">
        <v>65.099999999999994</v>
      </c>
      <c r="P7" s="27">
        <v>97.1</v>
      </c>
      <c r="Q7" s="27">
        <v>21.5</v>
      </c>
      <c r="R7" s="27">
        <v>59.6</v>
      </c>
      <c r="S7" s="39">
        <v>8.1999999999999993</v>
      </c>
      <c r="T7" s="57">
        <v>7.2</v>
      </c>
      <c r="U7" s="57">
        <v>45.9</v>
      </c>
      <c r="V7" s="27">
        <v>71.7</v>
      </c>
      <c r="W7" s="27">
        <v>13.5</v>
      </c>
      <c r="X7" s="27">
        <v>38.700000000000003</v>
      </c>
      <c r="Y7" s="39">
        <v>1.3</v>
      </c>
      <c r="Z7" s="27">
        <v>1.4</v>
      </c>
    </row>
    <row r="8" spans="1:26" x14ac:dyDescent="0.3">
      <c r="A8" t="s">
        <v>164</v>
      </c>
      <c r="B8" s="39" t="s">
        <v>70</v>
      </c>
      <c r="C8" s="27" t="s">
        <v>70</v>
      </c>
      <c r="D8" s="27" t="s">
        <v>70</v>
      </c>
      <c r="E8" s="27" t="s">
        <v>70</v>
      </c>
      <c r="F8" s="39" t="s">
        <v>70</v>
      </c>
      <c r="G8" s="39" t="s">
        <v>70</v>
      </c>
      <c r="H8" s="57" t="s">
        <v>70</v>
      </c>
      <c r="I8" s="27" t="s">
        <v>70</v>
      </c>
      <c r="J8" s="27" t="s">
        <v>70</v>
      </c>
      <c r="K8" s="27" t="s">
        <v>70</v>
      </c>
      <c r="L8" s="39" t="s">
        <v>70</v>
      </c>
      <c r="M8" s="27" t="s">
        <v>70</v>
      </c>
      <c r="N8" t="s">
        <v>164</v>
      </c>
      <c r="O8" s="39" t="s">
        <v>225</v>
      </c>
      <c r="P8" s="27" t="s">
        <v>225</v>
      </c>
      <c r="Q8" s="27" t="s">
        <v>225</v>
      </c>
      <c r="R8" s="27" t="s">
        <v>225</v>
      </c>
      <c r="S8" s="39" t="s">
        <v>225</v>
      </c>
      <c r="T8" s="57" t="s">
        <v>225</v>
      </c>
      <c r="U8" s="57" t="s">
        <v>225</v>
      </c>
      <c r="V8" s="27" t="s">
        <v>225</v>
      </c>
      <c r="W8" s="27" t="s">
        <v>225</v>
      </c>
      <c r="X8" s="27" t="s">
        <v>225</v>
      </c>
      <c r="Y8" s="39" t="s">
        <v>225</v>
      </c>
      <c r="Z8" s="27" t="s">
        <v>225</v>
      </c>
    </row>
    <row r="9" spans="1:26" x14ac:dyDescent="0.3">
      <c r="A9" t="s">
        <v>165</v>
      </c>
      <c r="B9" s="39">
        <v>89.6</v>
      </c>
      <c r="C9" s="27">
        <v>95.6</v>
      </c>
      <c r="D9" s="27">
        <v>84.5</v>
      </c>
      <c r="E9" s="27">
        <v>94</v>
      </c>
      <c r="F9" s="39">
        <v>74.2</v>
      </c>
      <c r="G9" s="39">
        <v>79.400000000000006</v>
      </c>
      <c r="H9" s="57">
        <v>83.5</v>
      </c>
      <c r="I9" s="27">
        <v>89.7</v>
      </c>
      <c r="J9" s="27">
        <v>77.8</v>
      </c>
      <c r="K9" s="27">
        <v>88.5</v>
      </c>
      <c r="L9" s="39">
        <v>69.099999999999994</v>
      </c>
      <c r="M9" s="27">
        <v>74.8</v>
      </c>
      <c r="N9" t="s">
        <v>165</v>
      </c>
      <c r="O9" s="39">
        <v>84.1</v>
      </c>
      <c r="P9" s="27">
        <v>93</v>
      </c>
      <c r="Q9" s="27">
        <v>81.400000000000006</v>
      </c>
      <c r="R9" s="27">
        <v>72</v>
      </c>
      <c r="S9" s="39">
        <v>51.9</v>
      </c>
      <c r="T9" s="57">
        <v>59.2</v>
      </c>
      <c r="U9" s="57" t="s">
        <v>225</v>
      </c>
      <c r="V9" s="27" t="s">
        <v>225</v>
      </c>
      <c r="W9" s="27" t="s">
        <v>225</v>
      </c>
      <c r="X9" s="27" t="s">
        <v>225</v>
      </c>
      <c r="Y9" s="39" t="s">
        <v>225</v>
      </c>
      <c r="Z9" s="27" t="s">
        <v>225</v>
      </c>
    </row>
    <row r="10" spans="1:26" x14ac:dyDescent="0.3">
      <c r="A10" t="s">
        <v>166</v>
      </c>
      <c r="B10" s="39">
        <v>80.3</v>
      </c>
      <c r="C10" s="27">
        <v>97.4</v>
      </c>
      <c r="D10" s="27">
        <v>48.5</v>
      </c>
      <c r="E10" s="27">
        <v>78.900000000000006</v>
      </c>
      <c r="F10" s="39">
        <v>48.4</v>
      </c>
      <c r="G10" s="39">
        <v>48.3</v>
      </c>
      <c r="H10" s="57" t="s">
        <v>70</v>
      </c>
      <c r="I10" s="27" t="s">
        <v>70</v>
      </c>
      <c r="J10" s="27" t="s">
        <v>70</v>
      </c>
      <c r="K10" s="27" t="s">
        <v>70</v>
      </c>
      <c r="L10" s="39" t="s">
        <v>70</v>
      </c>
      <c r="M10" s="27" t="s">
        <v>70</v>
      </c>
      <c r="N10" t="s">
        <v>166</v>
      </c>
      <c r="O10" s="39">
        <v>79.2</v>
      </c>
      <c r="P10" s="27">
        <v>95.8</v>
      </c>
      <c r="Q10" s="27">
        <v>47.6</v>
      </c>
      <c r="R10" s="27">
        <v>78.7</v>
      </c>
      <c r="S10" s="39">
        <v>48.3</v>
      </c>
      <c r="T10" s="57">
        <v>48.2</v>
      </c>
      <c r="U10" s="57">
        <v>60.3</v>
      </c>
      <c r="V10" s="27">
        <v>84.8</v>
      </c>
      <c r="W10" s="27">
        <v>24.4</v>
      </c>
      <c r="X10" s="27">
        <v>55.4</v>
      </c>
      <c r="Y10" s="39">
        <v>4.9000000000000004</v>
      </c>
      <c r="Z10" s="27">
        <v>7</v>
      </c>
    </row>
    <row r="11" spans="1:26" x14ac:dyDescent="0.3">
      <c r="A11" t="s">
        <v>167</v>
      </c>
      <c r="B11" s="39">
        <v>58.2</v>
      </c>
      <c r="C11" s="27">
        <v>77.7</v>
      </c>
      <c r="D11" s="27">
        <v>27.1</v>
      </c>
      <c r="E11" s="27">
        <v>92.6</v>
      </c>
      <c r="F11" s="39">
        <v>88.7</v>
      </c>
      <c r="G11" s="39">
        <v>92.5</v>
      </c>
      <c r="H11" s="57">
        <v>37.799999999999997</v>
      </c>
      <c r="I11" s="27">
        <v>63</v>
      </c>
      <c r="J11" s="27">
        <v>22.4</v>
      </c>
      <c r="K11" s="27">
        <v>26.4</v>
      </c>
      <c r="L11" s="39">
        <v>15.4</v>
      </c>
      <c r="M11" s="27">
        <v>17.3</v>
      </c>
      <c r="N11" t="s">
        <v>167</v>
      </c>
      <c r="O11" s="39">
        <v>54.4</v>
      </c>
      <c r="P11" s="27">
        <v>70.8</v>
      </c>
      <c r="Q11" s="27">
        <v>24.7</v>
      </c>
      <c r="R11" s="27">
        <v>92.2</v>
      </c>
      <c r="S11" s="39">
        <v>88</v>
      </c>
      <c r="T11" s="57">
        <v>92</v>
      </c>
      <c r="U11" s="57" t="s">
        <v>225</v>
      </c>
      <c r="V11" s="27" t="s">
        <v>225</v>
      </c>
      <c r="W11" s="27" t="s">
        <v>225</v>
      </c>
      <c r="X11" s="27" t="s">
        <v>225</v>
      </c>
      <c r="Y11" s="39" t="s">
        <v>225</v>
      </c>
      <c r="Z11" s="27" t="s">
        <v>225</v>
      </c>
    </row>
    <row r="12" spans="1:26" x14ac:dyDescent="0.3">
      <c r="A12" t="s">
        <v>168</v>
      </c>
      <c r="B12" s="39">
        <v>90.8</v>
      </c>
      <c r="C12" s="27">
        <v>95.2</v>
      </c>
      <c r="D12" s="27">
        <v>86</v>
      </c>
      <c r="E12" s="27">
        <v>86.1</v>
      </c>
      <c r="F12" s="39">
        <v>79</v>
      </c>
      <c r="G12" s="39">
        <v>74.5</v>
      </c>
      <c r="H12" s="57">
        <v>17.100000000000001</v>
      </c>
      <c r="I12" s="27">
        <v>19.8</v>
      </c>
      <c r="J12" s="27">
        <v>12.2</v>
      </c>
      <c r="K12" s="27">
        <v>15.5</v>
      </c>
      <c r="L12" s="39">
        <v>11</v>
      </c>
      <c r="M12" s="27">
        <v>9.1999999999999993</v>
      </c>
      <c r="N12" t="s">
        <v>168</v>
      </c>
      <c r="O12" s="39">
        <v>90.4</v>
      </c>
      <c r="P12" s="27">
        <v>94.7</v>
      </c>
      <c r="Q12" s="27">
        <v>85.9</v>
      </c>
      <c r="R12" s="27">
        <v>85.8</v>
      </c>
      <c r="S12" s="39">
        <v>77.5</v>
      </c>
      <c r="T12" s="57">
        <v>73.3</v>
      </c>
      <c r="U12" s="57" t="s">
        <v>225</v>
      </c>
      <c r="V12" s="27" t="s">
        <v>225</v>
      </c>
      <c r="W12" s="27" t="s">
        <v>225</v>
      </c>
      <c r="X12" s="27" t="s">
        <v>225</v>
      </c>
      <c r="Y12" s="39" t="s">
        <v>225</v>
      </c>
      <c r="Z12" s="27" t="s">
        <v>225</v>
      </c>
    </row>
    <row r="13" spans="1:26" x14ac:dyDescent="0.3">
      <c r="A13" t="s">
        <v>169</v>
      </c>
      <c r="B13" s="39">
        <v>68.2</v>
      </c>
      <c r="C13" s="27">
        <v>91.4</v>
      </c>
      <c r="D13" s="27">
        <v>84.2</v>
      </c>
      <c r="E13" s="27">
        <v>0.7</v>
      </c>
      <c r="F13" s="39">
        <v>0</v>
      </c>
      <c r="G13" s="39">
        <v>0.5</v>
      </c>
      <c r="H13" s="57">
        <v>68.2</v>
      </c>
      <c r="I13" s="27">
        <v>91.4</v>
      </c>
      <c r="J13" s="27">
        <v>84.2</v>
      </c>
      <c r="K13" s="27">
        <v>0.7</v>
      </c>
      <c r="L13" s="39">
        <v>0</v>
      </c>
      <c r="M13" s="27">
        <v>0.5</v>
      </c>
      <c r="N13" t="s">
        <v>169</v>
      </c>
      <c r="O13" s="39" t="s">
        <v>225</v>
      </c>
      <c r="P13" s="27" t="s">
        <v>225</v>
      </c>
      <c r="Q13" s="27" t="s">
        <v>225</v>
      </c>
      <c r="R13" s="27" t="s">
        <v>225</v>
      </c>
      <c r="S13" s="39" t="s">
        <v>225</v>
      </c>
      <c r="T13" s="57" t="s">
        <v>225</v>
      </c>
      <c r="U13" s="57" t="s">
        <v>225</v>
      </c>
      <c r="V13" s="27" t="s">
        <v>225</v>
      </c>
      <c r="W13" s="27" t="s">
        <v>225</v>
      </c>
      <c r="X13" s="27" t="s">
        <v>225</v>
      </c>
      <c r="Y13" s="39" t="s">
        <v>225</v>
      </c>
      <c r="Z13" s="27" t="s">
        <v>225</v>
      </c>
    </row>
    <row r="14" spans="1:26" x14ac:dyDescent="0.3">
      <c r="A14" t="s">
        <v>170</v>
      </c>
      <c r="B14" s="39">
        <v>88.8</v>
      </c>
      <c r="C14" s="27">
        <v>97.2</v>
      </c>
      <c r="D14" s="27">
        <v>89.6</v>
      </c>
      <c r="E14" s="27">
        <v>78.3</v>
      </c>
      <c r="F14" s="39">
        <v>48.7</v>
      </c>
      <c r="G14" s="39">
        <v>51</v>
      </c>
      <c r="H14" s="57">
        <v>76.599999999999994</v>
      </c>
      <c r="I14" s="27">
        <v>88.2</v>
      </c>
      <c r="J14" s="27">
        <v>83.5</v>
      </c>
      <c r="K14" s="27">
        <v>51.8</v>
      </c>
      <c r="L14" s="39">
        <v>4.5999999999999996</v>
      </c>
      <c r="M14" s="27">
        <v>7.8</v>
      </c>
      <c r="N14" t="s">
        <v>170</v>
      </c>
      <c r="O14" s="39">
        <v>87</v>
      </c>
      <c r="P14" s="27">
        <v>96.1</v>
      </c>
      <c r="Q14" s="27">
        <v>86.9</v>
      </c>
      <c r="R14" s="27">
        <v>76.7</v>
      </c>
      <c r="S14" s="39">
        <v>47.8</v>
      </c>
      <c r="T14" s="57">
        <v>49.3</v>
      </c>
      <c r="U14" s="57" t="s">
        <v>225</v>
      </c>
      <c r="V14" s="27" t="s">
        <v>225</v>
      </c>
      <c r="W14" s="27" t="s">
        <v>225</v>
      </c>
      <c r="X14" s="27" t="s">
        <v>225</v>
      </c>
      <c r="Y14" s="39" t="s">
        <v>225</v>
      </c>
      <c r="Z14" s="27" t="s">
        <v>225</v>
      </c>
    </row>
    <row r="15" spans="1:26" x14ac:dyDescent="0.3">
      <c r="A15" t="s">
        <v>171</v>
      </c>
      <c r="B15" s="39">
        <v>93.5</v>
      </c>
      <c r="C15" s="27">
        <v>96.8</v>
      </c>
      <c r="D15" s="27">
        <v>92.2</v>
      </c>
      <c r="E15" s="27">
        <v>93.1</v>
      </c>
      <c r="F15" s="39">
        <v>82.2</v>
      </c>
      <c r="G15" s="39">
        <v>81.7</v>
      </c>
      <c r="H15" s="57">
        <v>66</v>
      </c>
      <c r="I15" s="27">
        <v>92.3</v>
      </c>
      <c r="J15" s="27">
        <v>90</v>
      </c>
      <c r="K15" s="27">
        <v>12.3</v>
      </c>
      <c r="L15" s="39">
        <v>0.3</v>
      </c>
      <c r="M15" s="27">
        <v>1.9</v>
      </c>
      <c r="N15" t="s">
        <v>171</v>
      </c>
      <c r="O15" s="39">
        <v>29</v>
      </c>
      <c r="P15" s="27">
        <v>5.5</v>
      </c>
      <c r="Q15" s="27">
        <v>2.9</v>
      </c>
      <c r="R15" s="27">
        <v>84.6</v>
      </c>
      <c r="S15" s="39">
        <v>82.2</v>
      </c>
      <c r="T15" s="57">
        <v>80.400000000000006</v>
      </c>
      <c r="U15" s="57" t="s">
        <v>225</v>
      </c>
      <c r="V15" s="27" t="s">
        <v>225</v>
      </c>
      <c r="W15" s="27" t="s">
        <v>225</v>
      </c>
      <c r="X15" s="27" t="s">
        <v>225</v>
      </c>
      <c r="Y15" s="39" t="s">
        <v>225</v>
      </c>
      <c r="Z15" s="27" t="s">
        <v>225</v>
      </c>
    </row>
    <row r="16" spans="1:26" x14ac:dyDescent="0.3">
      <c r="A16" t="s">
        <v>172</v>
      </c>
      <c r="B16" s="39">
        <v>71.5</v>
      </c>
      <c r="C16" s="27">
        <v>90</v>
      </c>
      <c r="D16" s="27">
        <v>74.599999999999994</v>
      </c>
      <c r="E16" s="27">
        <v>55.5</v>
      </c>
      <c r="F16" s="39">
        <v>15.1</v>
      </c>
      <c r="G16" s="39">
        <v>12.2</v>
      </c>
      <c r="H16" s="57">
        <v>71.5</v>
      </c>
      <c r="I16" s="27">
        <v>90</v>
      </c>
      <c r="J16" s="27">
        <v>74.599999999999994</v>
      </c>
      <c r="K16" s="27">
        <v>55.5</v>
      </c>
      <c r="L16" s="39">
        <v>15.1</v>
      </c>
      <c r="M16" s="27">
        <v>12.2</v>
      </c>
      <c r="N16" t="s">
        <v>172</v>
      </c>
      <c r="O16" s="39" t="s">
        <v>225</v>
      </c>
      <c r="P16" s="27" t="s">
        <v>225</v>
      </c>
      <c r="Q16" s="27" t="s">
        <v>225</v>
      </c>
      <c r="R16" s="27" t="s">
        <v>225</v>
      </c>
      <c r="S16" s="39" t="s">
        <v>225</v>
      </c>
      <c r="T16" s="57" t="s">
        <v>225</v>
      </c>
      <c r="U16" s="57" t="s">
        <v>225</v>
      </c>
      <c r="V16" s="27" t="s">
        <v>225</v>
      </c>
      <c r="W16" s="27" t="s">
        <v>225</v>
      </c>
      <c r="X16" s="27" t="s">
        <v>225</v>
      </c>
      <c r="Y16" s="39" t="s">
        <v>225</v>
      </c>
      <c r="Z16" s="27" t="s">
        <v>225</v>
      </c>
    </row>
    <row r="17" spans="1:44" x14ac:dyDescent="0.3">
      <c r="A17" t="s">
        <v>173</v>
      </c>
      <c r="B17" s="39">
        <v>87.4</v>
      </c>
      <c r="C17" s="27">
        <v>95.9</v>
      </c>
      <c r="D17" s="27">
        <v>88.1</v>
      </c>
      <c r="E17" s="27">
        <v>75</v>
      </c>
      <c r="F17" s="39">
        <v>54.7</v>
      </c>
      <c r="G17" s="39">
        <v>53.6</v>
      </c>
      <c r="H17" s="57">
        <v>67.5</v>
      </c>
      <c r="I17" s="27">
        <v>91.4</v>
      </c>
      <c r="J17" s="27">
        <v>82.8</v>
      </c>
      <c r="K17" s="27">
        <v>4</v>
      </c>
      <c r="L17" s="39">
        <v>0</v>
      </c>
      <c r="M17" s="27">
        <v>0.5</v>
      </c>
      <c r="N17" t="s">
        <v>173</v>
      </c>
      <c r="O17" s="39">
        <v>86.9</v>
      </c>
      <c r="P17" s="27">
        <v>95.2</v>
      </c>
      <c r="Q17" s="27">
        <v>87.6</v>
      </c>
      <c r="R17" s="27">
        <v>74.900000000000006</v>
      </c>
      <c r="S17" s="39">
        <v>54.7</v>
      </c>
      <c r="T17" s="57">
        <v>53.6</v>
      </c>
      <c r="U17" s="57">
        <v>8.6</v>
      </c>
      <c r="V17" s="27">
        <v>0.4</v>
      </c>
      <c r="W17" s="27">
        <v>0.1</v>
      </c>
      <c r="X17" s="27">
        <v>47.7</v>
      </c>
      <c r="Y17" s="39">
        <v>7.6</v>
      </c>
      <c r="Z17" s="27">
        <v>6.6</v>
      </c>
    </row>
    <row r="18" spans="1:44" x14ac:dyDescent="0.3">
      <c r="A18" t="s">
        <v>174</v>
      </c>
      <c r="B18" s="39">
        <v>94.1</v>
      </c>
      <c r="C18" s="27">
        <v>97</v>
      </c>
      <c r="D18" s="27">
        <v>93.6</v>
      </c>
      <c r="E18" s="27">
        <v>92.3</v>
      </c>
      <c r="F18" s="39">
        <v>86.6</v>
      </c>
      <c r="G18" s="39">
        <v>86.6</v>
      </c>
      <c r="H18" s="57">
        <v>94.1</v>
      </c>
      <c r="I18" s="27">
        <v>97</v>
      </c>
      <c r="J18" s="27">
        <v>93.6</v>
      </c>
      <c r="K18" s="27">
        <v>92.3</v>
      </c>
      <c r="L18" s="39">
        <v>86.6</v>
      </c>
      <c r="M18" s="27">
        <v>86.6</v>
      </c>
      <c r="N18" t="s">
        <v>174</v>
      </c>
      <c r="O18" s="39">
        <v>1.6</v>
      </c>
      <c r="P18" s="27">
        <v>3.6</v>
      </c>
      <c r="Q18" s="27">
        <v>0.1</v>
      </c>
      <c r="R18" s="27">
        <v>0.7</v>
      </c>
      <c r="S18" s="39" t="s">
        <v>225</v>
      </c>
      <c r="T18" s="57">
        <v>0</v>
      </c>
      <c r="U18" s="57" t="s">
        <v>225</v>
      </c>
      <c r="V18" s="27" t="s">
        <v>225</v>
      </c>
      <c r="W18" s="27" t="s">
        <v>225</v>
      </c>
      <c r="X18" s="27" t="s">
        <v>225</v>
      </c>
      <c r="Y18" s="39" t="s">
        <v>225</v>
      </c>
      <c r="Z18" s="27" t="s">
        <v>225</v>
      </c>
    </row>
    <row r="19" spans="1:44" x14ac:dyDescent="0.3">
      <c r="A19" t="s">
        <v>175</v>
      </c>
      <c r="B19" s="39">
        <v>90.8</v>
      </c>
      <c r="C19" s="27">
        <v>98.2</v>
      </c>
      <c r="D19" s="27">
        <v>93.6</v>
      </c>
      <c r="E19" s="27">
        <v>80.5</v>
      </c>
      <c r="F19" s="39">
        <v>49.8</v>
      </c>
      <c r="G19" s="39">
        <v>57.3</v>
      </c>
      <c r="H19" s="57" t="s">
        <v>70</v>
      </c>
      <c r="I19" s="27" t="s">
        <v>70</v>
      </c>
      <c r="J19" s="27" t="s">
        <v>70</v>
      </c>
      <c r="K19" s="27" t="s">
        <v>70</v>
      </c>
      <c r="L19" s="39" t="s">
        <v>70</v>
      </c>
      <c r="M19" s="27" t="s">
        <v>70</v>
      </c>
      <c r="N19" t="s">
        <v>175</v>
      </c>
      <c r="O19" s="39">
        <v>70.599999999999994</v>
      </c>
      <c r="P19" s="27">
        <v>93.2</v>
      </c>
      <c r="Q19" s="27">
        <v>92.7</v>
      </c>
      <c r="R19" s="27">
        <v>3.7</v>
      </c>
      <c r="S19" s="39">
        <v>3.6</v>
      </c>
      <c r="T19" s="57">
        <v>4.3</v>
      </c>
      <c r="U19" s="57">
        <v>86</v>
      </c>
      <c r="V19" s="27">
        <v>93.4</v>
      </c>
      <c r="W19" s="27">
        <v>83.2</v>
      </c>
      <c r="X19" s="27">
        <v>79.2</v>
      </c>
      <c r="Y19" s="39">
        <v>46.8</v>
      </c>
      <c r="Z19" s="27">
        <v>54.1</v>
      </c>
    </row>
    <row r="20" spans="1:44" x14ac:dyDescent="0.3">
      <c r="A20" t="s">
        <v>176</v>
      </c>
      <c r="B20" s="39">
        <v>70.3</v>
      </c>
      <c r="C20" s="27">
        <v>83.8</v>
      </c>
      <c r="D20" s="27">
        <v>76.599999999999994</v>
      </c>
      <c r="E20" s="27">
        <v>35</v>
      </c>
      <c r="F20" s="39">
        <v>8</v>
      </c>
      <c r="G20" s="39">
        <v>4.0999999999999996</v>
      </c>
      <c r="H20" s="57">
        <v>7.7</v>
      </c>
      <c r="I20" s="27">
        <v>10.199999999999999</v>
      </c>
      <c r="J20" s="27">
        <v>8</v>
      </c>
      <c r="K20" s="27">
        <v>0.1</v>
      </c>
      <c r="L20" s="39">
        <v>0.1</v>
      </c>
      <c r="M20" s="27">
        <v>0.1</v>
      </c>
      <c r="N20" t="s">
        <v>176</v>
      </c>
      <c r="O20" s="39">
        <v>2.5</v>
      </c>
      <c r="P20" s="27">
        <v>3.4</v>
      </c>
      <c r="Q20" s="27">
        <v>2.6</v>
      </c>
      <c r="R20" s="27">
        <v>0</v>
      </c>
      <c r="S20" s="39" t="s">
        <v>225</v>
      </c>
      <c r="T20" s="57">
        <v>0</v>
      </c>
      <c r="U20" s="57">
        <v>64</v>
      </c>
      <c r="V20" s="27">
        <v>75.099999999999994</v>
      </c>
      <c r="W20" s="27">
        <v>70.599999999999994</v>
      </c>
      <c r="X20" s="27">
        <v>34.9</v>
      </c>
      <c r="Y20" s="39">
        <v>7.8</v>
      </c>
      <c r="Z20" s="27">
        <v>4</v>
      </c>
    </row>
    <row r="21" spans="1:44" x14ac:dyDescent="0.3">
      <c r="A21" t="s">
        <v>177</v>
      </c>
      <c r="B21" s="39">
        <v>76.900000000000006</v>
      </c>
      <c r="C21" s="27">
        <v>92.3</v>
      </c>
      <c r="D21" s="27">
        <v>87.7</v>
      </c>
      <c r="E21" s="27">
        <v>39.1</v>
      </c>
      <c r="F21" s="39">
        <v>2.9</v>
      </c>
      <c r="G21" s="39">
        <v>3.8</v>
      </c>
      <c r="H21" s="57">
        <v>70.8</v>
      </c>
      <c r="I21" s="27">
        <v>88.7</v>
      </c>
      <c r="J21" s="27">
        <v>86.5</v>
      </c>
      <c r="K21" s="27">
        <v>13.3</v>
      </c>
      <c r="L21" s="39">
        <v>0.2</v>
      </c>
      <c r="M21" s="27">
        <v>1.6</v>
      </c>
      <c r="N21" t="s">
        <v>177</v>
      </c>
      <c r="O21" s="39" t="s">
        <v>225</v>
      </c>
      <c r="P21" s="27" t="s">
        <v>225</v>
      </c>
      <c r="Q21" s="27" t="s">
        <v>225</v>
      </c>
      <c r="R21" s="27" t="s">
        <v>225</v>
      </c>
      <c r="S21" s="39" t="s">
        <v>225</v>
      </c>
      <c r="T21" s="57" t="s">
        <v>225</v>
      </c>
      <c r="U21" s="57">
        <v>7.7</v>
      </c>
      <c r="V21" s="27">
        <v>4.4000000000000004</v>
      </c>
      <c r="W21" s="27">
        <v>5.3</v>
      </c>
      <c r="X21" s="27">
        <v>26.9</v>
      </c>
      <c r="Y21" s="39">
        <v>2.7</v>
      </c>
      <c r="Z21" s="27">
        <v>2.2999999999999998</v>
      </c>
    </row>
    <row r="22" spans="1:44" x14ac:dyDescent="0.3">
      <c r="A22" t="s">
        <v>178</v>
      </c>
      <c r="B22" s="39">
        <v>73.900000000000006</v>
      </c>
      <c r="C22" s="27">
        <v>95</v>
      </c>
      <c r="D22" s="27">
        <v>51.6</v>
      </c>
      <c r="E22" s="27">
        <v>92.1</v>
      </c>
      <c r="F22" s="39">
        <v>3.5</v>
      </c>
      <c r="G22" s="39">
        <v>43.9</v>
      </c>
      <c r="H22" s="57">
        <v>1.1000000000000001</v>
      </c>
      <c r="I22" s="27">
        <v>1.7</v>
      </c>
      <c r="J22" s="27">
        <v>0.9</v>
      </c>
      <c r="K22" s="27">
        <v>0.1</v>
      </c>
      <c r="L22" s="39">
        <v>0.1</v>
      </c>
      <c r="M22" s="27">
        <v>0.1</v>
      </c>
      <c r="N22" t="s">
        <v>178</v>
      </c>
      <c r="O22" s="39">
        <v>73.900000000000006</v>
      </c>
      <c r="P22" s="27">
        <v>95</v>
      </c>
      <c r="Q22" s="27">
        <v>51.6</v>
      </c>
      <c r="R22" s="27">
        <v>92.1</v>
      </c>
      <c r="S22" s="39">
        <v>3.4</v>
      </c>
      <c r="T22" s="57">
        <v>43.9</v>
      </c>
      <c r="U22" s="57">
        <v>38.5</v>
      </c>
      <c r="V22" s="27">
        <v>61.8</v>
      </c>
      <c r="W22" s="27">
        <v>31.3</v>
      </c>
      <c r="X22" s="27">
        <v>1.4</v>
      </c>
      <c r="Y22" s="39" t="s">
        <v>225</v>
      </c>
      <c r="Z22" s="27">
        <v>0.2</v>
      </c>
    </row>
    <row r="23" spans="1:44" x14ac:dyDescent="0.3">
      <c r="A23" t="s">
        <v>179</v>
      </c>
      <c r="B23" s="39">
        <v>84.6</v>
      </c>
      <c r="C23" s="27">
        <v>93.5</v>
      </c>
      <c r="D23" s="27">
        <v>87.7</v>
      </c>
      <c r="E23" s="27">
        <v>78.900000000000006</v>
      </c>
      <c r="F23" s="39">
        <v>40.799999999999997</v>
      </c>
      <c r="G23" s="39">
        <v>53.3</v>
      </c>
      <c r="H23" s="57">
        <v>54.2</v>
      </c>
      <c r="I23" s="27">
        <v>76.5</v>
      </c>
      <c r="J23" s="27">
        <v>73.5</v>
      </c>
      <c r="K23" s="27">
        <v>2.2999999999999998</v>
      </c>
      <c r="L23" s="39">
        <v>0.6</v>
      </c>
      <c r="M23" s="27">
        <v>0.9</v>
      </c>
      <c r="N23" t="s">
        <v>179</v>
      </c>
      <c r="O23" s="39">
        <v>84.6</v>
      </c>
      <c r="P23" s="27">
        <v>93.5</v>
      </c>
      <c r="Q23" s="27">
        <v>87.6</v>
      </c>
      <c r="R23" s="27">
        <v>78.8</v>
      </c>
      <c r="S23" s="39">
        <v>40.299999999999997</v>
      </c>
      <c r="T23" s="57">
        <v>53</v>
      </c>
      <c r="U23" s="57">
        <v>5.7</v>
      </c>
      <c r="V23" s="27">
        <v>3.4</v>
      </c>
      <c r="W23" s="27">
        <v>1.3</v>
      </c>
      <c r="X23" s="27">
        <v>17.8</v>
      </c>
      <c r="Y23" s="39">
        <v>1.7</v>
      </c>
      <c r="Z23" s="27">
        <v>1.3</v>
      </c>
    </row>
    <row r="24" spans="1:44" x14ac:dyDescent="0.3">
      <c r="A24" t="s">
        <v>180</v>
      </c>
      <c r="B24" s="39">
        <v>89.8</v>
      </c>
      <c r="C24" s="27">
        <v>97.9</v>
      </c>
      <c r="D24" s="27">
        <v>96.4</v>
      </c>
      <c r="E24" s="27">
        <v>82.7</v>
      </c>
      <c r="F24" s="39">
        <v>62</v>
      </c>
      <c r="G24" s="39">
        <v>61.5</v>
      </c>
      <c r="H24" s="57">
        <v>19.8</v>
      </c>
      <c r="I24" s="27">
        <v>24.9</v>
      </c>
      <c r="J24" s="27">
        <v>20.7</v>
      </c>
      <c r="K24" s="27">
        <v>15.6</v>
      </c>
      <c r="L24" s="39">
        <v>6.5</v>
      </c>
      <c r="M24" s="27">
        <v>8.3000000000000007</v>
      </c>
      <c r="N24" t="s">
        <v>180</v>
      </c>
      <c r="O24" s="39">
        <v>89.4</v>
      </c>
      <c r="P24" s="27">
        <v>97.5</v>
      </c>
      <c r="Q24" s="27">
        <v>96</v>
      </c>
      <c r="R24" s="27">
        <v>82.5</v>
      </c>
      <c r="S24" s="39">
        <v>61.8</v>
      </c>
      <c r="T24" s="57">
        <v>61.3</v>
      </c>
      <c r="U24" s="57">
        <v>46.4</v>
      </c>
      <c r="V24" s="27">
        <v>68.5</v>
      </c>
      <c r="W24" s="27">
        <v>67.599999999999994</v>
      </c>
      <c r="X24" s="27">
        <v>12</v>
      </c>
      <c r="Y24" s="39">
        <v>2.4</v>
      </c>
      <c r="Z24" s="27">
        <v>2.1</v>
      </c>
    </row>
    <row r="25" spans="1:44" x14ac:dyDescent="0.3">
      <c r="A25" t="s">
        <v>181</v>
      </c>
      <c r="B25" s="39">
        <v>62.8</v>
      </c>
      <c r="C25" s="27">
        <v>90.4</v>
      </c>
      <c r="D25" s="27">
        <v>41.4</v>
      </c>
      <c r="E25" s="27">
        <v>41.2</v>
      </c>
      <c r="F25" s="39">
        <v>1.6</v>
      </c>
      <c r="G25" s="39">
        <v>3.2</v>
      </c>
      <c r="H25" s="57">
        <v>0</v>
      </c>
      <c r="I25" s="27">
        <v>0</v>
      </c>
      <c r="J25" s="27" t="s">
        <v>70</v>
      </c>
      <c r="K25" s="27">
        <v>0</v>
      </c>
      <c r="L25" s="39">
        <v>0.1</v>
      </c>
      <c r="M25" s="27">
        <v>0.1</v>
      </c>
      <c r="N25" t="s">
        <v>181</v>
      </c>
      <c r="O25" s="39" t="s">
        <v>225</v>
      </c>
      <c r="P25" s="27" t="s">
        <v>225</v>
      </c>
      <c r="Q25" s="27" t="s">
        <v>225</v>
      </c>
      <c r="R25" s="27" t="s">
        <v>225</v>
      </c>
      <c r="S25" s="39" t="s">
        <v>225</v>
      </c>
      <c r="T25" s="57" t="s">
        <v>225</v>
      </c>
      <c r="U25" s="57">
        <v>62.8</v>
      </c>
      <c r="V25" s="27">
        <v>90.4</v>
      </c>
      <c r="W25" s="27">
        <v>41.4</v>
      </c>
      <c r="X25" s="27">
        <v>41.2</v>
      </c>
      <c r="Y25" s="39">
        <v>1.5</v>
      </c>
      <c r="Z25" s="27">
        <v>3.1</v>
      </c>
    </row>
    <row r="26" spans="1:44" x14ac:dyDescent="0.3">
      <c r="A26" t="s">
        <v>182</v>
      </c>
      <c r="B26" s="39" t="s">
        <v>70</v>
      </c>
      <c r="C26" s="27" t="s">
        <v>70</v>
      </c>
      <c r="D26" s="27" t="s">
        <v>70</v>
      </c>
      <c r="E26" s="27" t="s">
        <v>70</v>
      </c>
      <c r="F26" s="39" t="s">
        <v>70</v>
      </c>
      <c r="G26" s="39" t="s">
        <v>70</v>
      </c>
      <c r="H26" s="57" t="s">
        <v>70</v>
      </c>
      <c r="I26" s="27" t="s">
        <v>70</v>
      </c>
      <c r="J26" s="27" t="s">
        <v>70</v>
      </c>
      <c r="K26" s="27" t="s">
        <v>70</v>
      </c>
      <c r="L26" s="39" t="s">
        <v>70</v>
      </c>
      <c r="M26" s="27" t="s">
        <v>70</v>
      </c>
      <c r="N26" t="s">
        <v>182</v>
      </c>
      <c r="O26" s="39" t="s">
        <v>225</v>
      </c>
      <c r="P26" s="27" t="s">
        <v>225</v>
      </c>
      <c r="Q26" s="27" t="s">
        <v>225</v>
      </c>
      <c r="R26" s="27" t="s">
        <v>225</v>
      </c>
      <c r="S26" s="39" t="s">
        <v>225</v>
      </c>
      <c r="T26" s="57" t="s">
        <v>225</v>
      </c>
      <c r="U26" s="57" t="s">
        <v>225</v>
      </c>
      <c r="V26" s="27" t="s">
        <v>225</v>
      </c>
      <c r="W26" s="27" t="s">
        <v>225</v>
      </c>
      <c r="X26" s="27" t="s">
        <v>225</v>
      </c>
      <c r="Y26" s="39" t="s">
        <v>225</v>
      </c>
      <c r="Z26" s="27" t="s">
        <v>225</v>
      </c>
    </row>
    <row r="27" spans="1:44" x14ac:dyDescent="0.3">
      <c r="A27" t="s">
        <v>183</v>
      </c>
      <c r="B27" s="39">
        <v>70.7</v>
      </c>
      <c r="C27" s="27">
        <v>93.7</v>
      </c>
      <c r="D27" s="27">
        <v>58</v>
      </c>
      <c r="E27" s="27">
        <v>59.2</v>
      </c>
      <c r="F27" s="39">
        <v>1.4</v>
      </c>
      <c r="G27" s="39">
        <v>4.2</v>
      </c>
      <c r="H27" s="57">
        <v>70.7</v>
      </c>
      <c r="I27" s="27">
        <v>93.7</v>
      </c>
      <c r="J27" s="27">
        <v>58</v>
      </c>
      <c r="K27" s="27">
        <v>59.2</v>
      </c>
      <c r="L27" s="39">
        <v>1.4</v>
      </c>
      <c r="M27" s="27">
        <v>4.2</v>
      </c>
      <c r="N27" t="s">
        <v>183</v>
      </c>
      <c r="O27" s="39" t="s">
        <v>225</v>
      </c>
      <c r="P27" s="27" t="s">
        <v>225</v>
      </c>
      <c r="Q27" s="27" t="s">
        <v>225</v>
      </c>
      <c r="R27" s="27" t="s">
        <v>225</v>
      </c>
      <c r="S27" s="39" t="s">
        <v>225</v>
      </c>
      <c r="T27" s="57" t="s">
        <v>225</v>
      </c>
      <c r="U27" s="57" t="s">
        <v>225</v>
      </c>
      <c r="V27" s="27" t="s">
        <v>225</v>
      </c>
      <c r="W27" s="27" t="s">
        <v>225</v>
      </c>
      <c r="X27" s="27" t="s">
        <v>225</v>
      </c>
      <c r="Y27" s="39" t="s">
        <v>225</v>
      </c>
      <c r="Z27" s="27" t="s">
        <v>225</v>
      </c>
    </row>
    <row r="28" spans="1:44" ht="16.2" x14ac:dyDescent="0.3">
      <c r="A28" t="s">
        <v>374</v>
      </c>
      <c r="B28" s="39">
        <v>54.6</v>
      </c>
      <c r="C28" s="27">
        <v>82.8</v>
      </c>
      <c r="D28" s="27">
        <v>73.7</v>
      </c>
      <c r="E28" s="27">
        <v>29.6</v>
      </c>
      <c r="F28" s="39">
        <v>10.199999999999999</v>
      </c>
      <c r="G28" s="39">
        <v>9.6999999999999993</v>
      </c>
      <c r="H28" s="57">
        <v>31.2</v>
      </c>
      <c r="I28" s="27">
        <v>58.5</v>
      </c>
      <c r="J28" s="27">
        <v>37.1</v>
      </c>
      <c r="K28" s="27">
        <v>10.1</v>
      </c>
      <c r="L28" s="39">
        <v>8.6999999999999993</v>
      </c>
      <c r="M28" s="27">
        <v>6.6</v>
      </c>
      <c r="N28" t="s">
        <v>374</v>
      </c>
      <c r="O28" s="39">
        <v>25.5</v>
      </c>
      <c r="P28" s="27">
        <v>27.8</v>
      </c>
      <c r="Q28" s="27">
        <v>39.200000000000003</v>
      </c>
      <c r="R28" s="27">
        <v>20.5</v>
      </c>
      <c r="S28" s="39">
        <v>1.5</v>
      </c>
      <c r="T28" s="57">
        <v>3.3</v>
      </c>
      <c r="U28" s="57" t="s">
        <v>225</v>
      </c>
      <c r="V28" s="27" t="s">
        <v>225</v>
      </c>
      <c r="W28" s="27" t="s">
        <v>225</v>
      </c>
      <c r="X28" s="27" t="s">
        <v>225</v>
      </c>
      <c r="Y28" s="39" t="s">
        <v>225</v>
      </c>
      <c r="Z28" s="27" t="s">
        <v>225</v>
      </c>
    </row>
    <row r="29" spans="1:44" x14ac:dyDescent="0.3">
      <c r="A29" t="s">
        <v>184</v>
      </c>
      <c r="B29" s="39">
        <v>72.5</v>
      </c>
      <c r="C29" s="27">
        <v>88.9</v>
      </c>
      <c r="D29" s="27">
        <v>66.400000000000006</v>
      </c>
      <c r="E29" s="27">
        <v>54</v>
      </c>
      <c r="F29" s="39">
        <v>4.0999999999999996</v>
      </c>
      <c r="G29" s="39">
        <v>8.3000000000000007</v>
      </c>
      <c r="H29" s="57">
        <v>69</v>
      </c>
      <c r="I29" s="27">
        <v>83.7</v>
      </c>
      <c r="J29" s="27">
        <v>65.599999999999994</v>
      </c>
      <c r="K29" s="27">
        <v>51.4</v>
      </c>
      <c r="L29" s="39">
        <v>3.5</v>
      </c>
      <c r="M29" s="27">
        <v>6.1</v>
      </c>
      <c r="N29" t="s">
        <v>184</v>
      </c>
      <c r="O29" s="39">
        <v>18.7</v>
      </c>
      <c r="P29" s="27">
        <v>31</v>
      </c>
      <c r="Q29" s="27">
        <v>2.2000000000000002</v>
      </c>
      <c r="R29" s="27">
        <v>6.7</v>
      </c>
      <c r="S29" s="39">
        <v>0.6</v>
      </c>
      <c r="T29" s="57">
        <v>2.4</v>
      </c>
      <c r="U29" s="57" t="s">
        <v>225</v>
      </c>
      <c r="V29" s="27" t="s">
        <v>225</v>
      </c>
      <c r="W29" s="27" t="s">
        <v>225</v>
      </c>
      <c r="X29" s="27" t="s">
        <v>225</v>
      </c>
      <c r="Y29" s="39" t="s">
        <v>225</v>
      </c>
      <c r="Z29" s="27" t="s">
        <v>225</v>
      </c>
    </row>
    <row r="30" spans="1:44" x14ac:dyDescent="0.3">
      <c r="A30" t="s">
        <v>185</v>
      </c>
      <c r="B30" s="39">
        <v>67.599999999999994</v>
      </c>
      <c r="C30" s="27">
        <v>84.7</v>
      </c>
      <c r="D30" s="27">
        <v>70.3</v>
      </c>
      <c r="E30" s="27">
        <v>10.9</v>
      </c>
      <c r="F30" s="39">
        <v>59.7</v>
      </c>
      <c r="G30" s="39">
        <v>44.6</v>
      </c>
      <c r="H30" s="57">
        <v>67.599999999999994</v>
      </c>
      <c r="I30" s="27">
        <v>84.7</v>
      </c>
      <c r="J30" s="27">
        <v>70.3</v>
      </c>
      <c r="K30" s="27">
        <v>10.9</v>
      </c>
      <c r="L30" s="39">
        <v>59.7</v>
      </c>
      <c r="M30" s="27">
        <v>44.6</v>
      </c>
      <c r="N30" t="s">
        <v>185</v>
      </c>
      <c r="O30" s="39" t="s">
        <v>225</v>
      </c>
      <c r="P30" s="27" t="s">
        <v>225</v>
      </c>
      <c r="Q30" s="27" t="s">
        <v>225</v>
      </c>
      <c r="R30" s="27" t="s">
        <v>225</v>
      </c>
      <c r="S30" s="39" t="s">
        <v>225</v>
      </c>
      <c r="T30" s="57" t="s">
        <v>225</v>
      </c>
      <c r="U30" s="57" t="s">
        <v>225</v>
      </c>
      <c r="V30" s="27" t="s">
        <v>225</v>
      </c>
      <c r="W30" s="27" t="s">
        <v>225</v>
      </c>
      <c r="X30" s="27" t="s">
        <v>225</v>
      </c>
      <c r="Y30" s="39" t="s">
        <v>225</v>
      </c>
      <c r="Z30" s="27" t="s">
        <v>225</v>
      </c>
    </row>
    <row r="31" spans="1:44" x14ac:dyDescent="0.3">
      <c r="A31" t="s">
        <v>186</v>
      </c>
      <c r="B31" s="39" t="s">
        <v>70</v>
      </c>
      <c r="C31" s="27" t="s">
        <v>70</v>
      </c>
      <c r="D31" s="27" t="s">
        <v>70</v>
      </c>
      <c r="E31" s="27" t="s">
        <v>70</v>
      </c>
      <c r="F31" s="39" t="s">
        <v>70</v>
      </c>
      <c r="G31" s="39" t="s">
        <v>70</v>
      </c>
      <c r="H31" s="57" t="s">
        <v>70</v>
      </c>
      <c r="I31" s="27" t="s">
        <v>70</v>
      </c>
      <c r="J31" s="27" t="s">
        <v>70</v>
      </c>
      <c r="K31" s="27" t="s">
        <v>70</v>
      </c>
      <c r="L31" s="39" t="s">
        <v>70</v>
      </c>
      <c r="M31" s="27" t="s">
        <v>70</v>
      </c>
      <c r="N31" t="s">
        <v>186</v>
      </c>
      <c r="O31" s="39" t="s">
        <v>225</v>
      </c>
      <c r="P31" s="27" t="s">
        <v>225</v>
      </c>
      <c r="Q31" s="27" t="s">
        <v>225</v>
      </c>
      <c r="R31" s="27" t="s">
        <v>225</v>
      </c>
      <c r="S31" s="39" t="s">
        <v>225</v>
      </c>
      <c r="T31" s="57" t="s">
        <v>225</v>
      </c>
      <c r="U31" s="57" t="s">
        <v>225</v>
      </c>
      <c r="V31" s="27" t="s">
        <v>225</v>
      </c>
      <c r="W31" s="27" t="s">
        <v>225</v>
      </c>
      <c r="X31" s="27" t="s">
        <v>225</v>
      </c>
      <c r="Y31" s="39" t="s">
        <v>225</v>
      </c>
      <c r="Z31" s="27" t="s">
        <v>225</v>
      </c>
    </row>
    <row r="32" spans="1:44" x14ac:dyDescent="0.3">
      <c r="A32" t="s">
        <v>187</v>
      </c>
      <c r="B32" s="39">
        <v>72.399999999999991</v>
      </c>
      <c r="C32" s="27">
        <v>66.7</v>
      </c>
      <c r="D32" s="27">
        <v>60</v>
      </c>
      <c r="E32" s="27">
        <v>91.600000000000009</v>
      </c>
      <c r="F32" s="39">
        <v>89.4</v>
      </c>
      <c r="G32" s="39">
        <v>89.9</v>
      </c>
      <c r="H32" s="57">
        <v>46.6</v>
      </c>
      <c r="I32" s="27">
        <v>66.7</v>
      </c>
      <c r="J32" s="27">
        <v>59.699999999999996</v>
      </c>
      <c r="K32" s="27">
        <v>2</v>
      </c>
      <c r="L32" s="39">
        <v>0</v>
      </c>
      <c r="M32" s="27">
        <v>0.4</v>
      </c>
      <c r="N32" t="s">
        <v>187</v>
      </c>
      <c r="O32" s="39">
        <v>26.2</v>
      </c>
      <c r="P32" s="27">
        <v>0.1</v>
      </c>
      <c r="Q32" s="27">
        <v>0.4</v>
      </c>
      <c r="R32" s="27">
        <v>91.2</v>
      </c>
      <c r="S32" s="39">
        <v>89.4</v>
      </c>
      <c r="T32" s="57">
        <v>89.7</v>
      </c>
      <c r="U32" s="57" t="s">
        <v>225</v>
      </c>
      <c r="V32" s="27" t="s">
        <v>225</v>
      </c>
      <c r="W32" s="27" t="s">
        <v>225</v>
      </c>
      <c r="X32" s="27" t="s">
        <v>225</v>
      </c>
      <c r="Y32" s="39" t="s">
        <v>225</v>
      </c>
      <c r="Z32" s="27" t="s">
        <v>225</v>
      </c>
      <c r="AE32" s="244"/>
      <c r="AF32" s="244"/>
      <c r="AG32" s="244"/>
      <c r="AH32" s="244"/>
      <c r="AI32" s="244"/>
      <c r="AJ32" s="244"/>
      <c r="AK32" s="244"/>
      <c r="AL32" s="244"/>
      <c r="AM32" s="244"/>
      <c r="AN32" s="244"/>
      <c r="AO32" s="244"/>
      <c r="AP32" s="244"/>
      <c r="AQ32" s="244"/>
      <c r="AR32" s="244"/>
    </row>
    <row r="33" spans="1:42" x14ac:dyDescent="0.3">
      <c r="A33" t="s">
        <v>188</v>
      </c>
      <c r="B33" s="39">
        <v>64.400000000000006</v>
      </c>
      <c r="C33" s="27">
        <v>79.7</v>
      </c>
      <c r="D33" s="27">
        <v>63.6</v>
      </c>
      <c r="E33" s="27">
        <v>49.9</v>
      </c>
      <c r="F33" s="39">
        <v>1.3</v>
      </c>
      <c r="G33" s="39">
        <v>2.4</v>
      </c>
      <c r="H33" s="57" t="s">
        <v>70</v>
      </c>
      <c r="I33" s="27" t="s">
        <v>70</v>
      </c>
      <c r="J33" s="27" t="s">
        <v>70</v>
      </c>
      <c r="K33" s="27" t="s">
        <v>70</v>
      </c>
      <c r="L33" s="39" t="s">
        <v>70</v>
      </c>
      <c r="M33" s="27" t="s">
        <v>70</v>
      </c>
      <c r="N33" t="s">
        <v>188</v>
      </c>
      <c r="O33" s="39" t="s">
        <v>225</v>
      </c>
      <c r="P33" s="27" t="s">
        <v>225</v>
      </c>
      <c r="Q33" s="27" t="s">
        <v>225</v>
      </c>
      <c r="R33" s="27" t="s">
        <v>225</v>
      </c>
      <c r="S33" s="39" t="s">
        <v>225</v>
      </c>
      <c r="T33" s="57" t="s">
        <v>225</v>
      </c>
      <c r="U33" s="57">
        <v>64.400000000000006</v>
      </c>
      <c r="V33" s="27">
        <v>79.7</v>
      </c>
      <c r="W33" s="27">
        <v>63.6</v>
      </c>
      <c r="X33" s="27">
        <v>49.9</v>
      </c>
      <c r="Y33" s="39">
        <v>1.3</v>
      </c>
      <c r="Z33" s="27">
        <v>2.4</v>
      </c>
    </row>
    <row r="34" spans="1:42" x14ac:dyDescent="0.3">
      <c r="A34" t="s">
        <v>189</v>
      </c>
      <c r="B34" s="39">
        <v>36.6</v>
      </c>
      <c r="C34" s="27">
        <v>46</v>
      </c>
      <c r="D34" s="27">
        <v>39.5</v>
      </c>
      <c r="E34" s="27">
        <v>19.8</v>
      </c>
      <c r="F34" s="39">
        <v>3.1</v>
      </c>
      <c r="G34" s="39">
        <v>1.2</v>
      </c>
      <c r="H34" s="57">
        <v>18.600000000000001</v>
      </c>
      <c r="I34" s="27">
        <v>23</v>
      </c>
      <c r="J34" s="27">
        <v>20.6</v>
      </c>
      <c r="K34" s="27">
        <v>10.6</v>
      </c>
      <c r="L34" s="39">
        <v>1.5</v>
      </c>
      <c r="M34" s="27">
        <v>0.6</v>
      </c>
      <c r="N34" t="s">
        <v>189</v>
      </c>
      <c r="O34" s="39" t="s">
        <v>225</v>
      </c>
      <c r="P34" s="27" t="s">
        <v>225</v>
      </c>
      <c r="Q34" s="27" t="s">
        <v>225</v>
      </c>
      <c r="R34" s="27" t="s">
        <v>225</v>
      </c>
      <c r="S34" s="39" t="s">
        <v>225</v>
      </c>
      <c r="T34" s="57" t="s">
        <v>225</v>
      </c>
      <c r="U34" s="57">
        <v>19.100000000000001</v>
      </c>
      <c r="V34" s="27">
        <v>24.3</v>
      </c>
      <c r="W34" s="27">
        <v>20.100000000000001</v>
      </c>
      <c r="X34" s="27">
        <v>10.1</v>
      </c>
      <c r="Y34" s="39">
        <v>1.7</v>
      </c>
      <c r="Z34" s="27">
        <v>0.6</v>
      </c>
    </row>
    <row r="35" spans="1:42" x14ac:dyDescent="0.3">
      <c r="A35" t="s">
        <v>190</v>
      </c>
      <c r="B35" s="39">
        <v>88.2</v>
      </c>
      <c r="C35" s="27">
        <v>95.7</v>
      </c>
      <c r="D35" s="27">
        <v>88.2</v>
      </c>
      <c r="E35" s="27">
        <v>76.2</v>
      </c>
      <c r="F35" s="39">
        <v>58.2</v>
      </c>
      <c r="G35" s="39">
        <v>53.6</v>
      </c>
      <c r="H35" s="57">
        <v>56.7</v>
      </c>
      <c r="I35" s="27">
        <v>74.7</v>
      </c>
      <c r="J35" s="27">
        <v>68.900000000000006</v>
      </c>
      <c r="K35" s="27">
        <v>1.7</v>
      </c>
      <c r="L35" s="39">
        <v>0</v>
      </c>
      <c r="M35" s="27">
        <v>0.3</v>
      </c>
      <c r="N35" t="s">
        <v>190</v>
      </c>
      <c r="O35" s="39">
        <v>88.2</v>
      </c>
      <c r="P35" s="27">
        <v>95.7</v>
      </c>
      <c r="Q35" s="27">
        <v>88.2</v>
      </c>
      <c r="R35" s="27">
        <v>76.2</v>
      </c>
      <c r="S35" s="39">
        <v>58.2</v>
      </c>
      <c r="T35" s="57">
        <v>53.6</v>
      </c>
      <c r="U35" s="57" t="s">
        <v>225</v>
      </c>
      <c r="V35" s="27" t="s">
        <v>225</v>
      </c>
      <c r="W35" s="27" t="s">
        <v>225</v>
      </c>
      <c r="X35" s="27" t="s">
        <v>225</v>
      </c>
      <c r="Y35" s="39" t="s">
        <v>225</v>
      </c>
      <c r="Z35" s="27" t="s">
        <v>225</v>
      </c>
    </row>
    <row r="36" spans="1:42" x14ac:dyDescent="0.3">
      <c r="A36" t="s">
        <v>191</v>
      </c>
      <c r="B36" s="39" t="s">
        <v>70</v>
      </c>
      <c r="C36" s="27" t="s">
        <v>70</v>
      </c>
      <c r="D36" s="27" t="s">
        <v>70</v>
      </c>
      <c r="E36" s="27" t="s">
        <v>70</v>
      </c>
      <c r="F36" s="39" t="s">
        <v>70</v>
      </c>
      <c r="G36" s="39" t="s">
        <v>70</v>
      </c>
      <c r="H36" s="57" t="s">
        <v>70</v>
      </c>
      <c r="I36" s="27" t="s">
        <v>70</v>
      </c>
      <c r="J36" s="27" t="s">
        <v>70</v>
      </c>
      <c r="K36" s="27" t="s">
        <v>70</v>
      </c>
      <c r="L36" s="39" t="s">
        <v>70</v>
      </c>
      <c r="M36" s="27" t="s">
        <v>70</v>
      </c>
      <c r="N36" t="s">
        <v>191</v>
      </c>
      <c r="O36" s="39" t="s">
        <v>225</v>
      </c>
      <c r="P36" s="27" t="s">
        <v>225</v>
      </c>
      <c r="Q36" s="27" t="s">
        <v>225</v>
      </c>
      <c r="R36" s="27" t="s">
        <v>225</v>
      </c>
      <c r="S36" s="39" t="s">
        <v>225</v>
      </c>
      <c r="T36" s="57" t="s">
        <v>225</v>
      </c>
      <c r="U36" s="57" t="s">
        <v>225</v>
      </c>
      <c r="V36" s="27" t="s">
        <v>225</v>
      </c>
      <c r="W36" s="27" t="s">
        <v>225</v>
      </c>
      <c r="X36" s="27" t="s">
        <v>225</v>
      </c>
      <c r="Y36" s="39" t="s">
        <v>225</v>
      </c>
      <c r="Z36" s="27" t="s">
        <v>225</v>
      </c>
    </row>
    <row r="37" spans="1:42" x14ac:dyDescent="0.3">
      <c r="A37" t="s">
        <v>192</v>
      </c>
      <c r="B37" s="39">
        <v>90.5</v>
      </c>
      <c r="C37" s="27">
        <v>95.7</v>
      </c>
      <c r="D37" s="27">
        <v>84.6</v>
      </c>
      <c r="E37" s="27">
        <v>90.3</v>
      </c>
      <c r="F37" s="39">
        <v>77.400000000000006</v>
      </c>
      <c r="G37" s="39">
        <v>78.599999999999994</v>
      </c>
      <c r="H37" s="57">
        <v>72</v>
      </c>
      <c r="I37" s="27">
        <v>92.7</v>
      </c>
      <c r="J37" s="27">
        <v>80.3</v>
      </c>
      <c r="K37" s="27">
        <v>52.2</v>
      </c>
      <c r="L37" s="39">
        <v>12.6</v>
      </c>
      <c r="M37" s="27">
        <v>11.4</v>
      </c>
      <c r="N37" t="s">
        <v>192</v>
      </c>
      <c r="O37" s="39">
        <v>39.200000000000003</v>
      </c>
      <c r="P37" s="27">
        <v>29</v>
      </c>
      <c r="Q37" s="27">
        <v>24.7</v>
      </c>
      <c r="R37" s="27">
        <v>56.9</v>
      </c>
      <c r="S37" s="39">
        <v>69.099999999999994</v>
      </c>
      <c r="T37" s="57">
        <v>70.8</v>
      </c>
      <c r="U37" s="57" t="s">
        <v>225</v>
      </c>
      <c r="V37" s="27" t="s">
        <v>225</v>
      </c>
      <c r="W37" s="27" t="s">
        <v>225</v>
      </c>
      <c r="X37" s="27" t="s">
        <v>225</v>
      </c>
      <c r="Y37" s="39" t="s">
        <v>225</v>
      </c>
      <c r="Z37" s="27" t="s">
        <v>225</v>
      </c>
    </row>
    <row r="38" spans="1:42" x14ac:dyDescent="0.3">
      <c r="A38" t="s">
        <v>193</v>
      </c>
      <c r="B38" s="39">
        <v>68.7</v>
      </c>
      <c r="C38" s="27">
        <v>81.5</v>
      </c>
      <c r="D38" s="27">
        <v>57.4</v>
      </c>
      <c r="E38" s="27">
        <v>56.6</v>
      </c>
      <c r="F38" s="39">
        <v>5.0999999999999996</v>
      </c>
      <c r="G38" s="39">
        <v>4.9000000000000004</v>
      </c>
      <c r="H38" s="57">
        <v>68.099999999999994</v>
      </c>
      <c r="I38" s="27">
        <v>81.400000000000006</v>
      </c>
      <c r="J38" s="27">
        <v>57.3</v>
      </c>
      <c r="K38" s="27">
        <v>53.4</v>
      </c>
      <c r="L38" s="39">
        <v>4.4000000000000004</v>
      </c>
      <c r="M38" s="27">
        <v>4.5999999999999996</v>
      </c>
      <c r="N38" t="s">
        <v>193</v>
      </c>
      <c r="O38" s="39">
        <v>68.3</v>
      </c>
      <c r="P38" s="27">
        <v>81.5</v>
      </c>
      <c r="Q38" s="27">
        <v>57.2</v>
      </c>
      <c r="R38" s="27">
        <v>55</v>
      </c>
      <c r="S38" s="39">
        <v>3.6</v>
      </c>
      <c r="T38" s="57">
        <v>3.3</v>
      </c>
      <c r="U38" s="57" t="s">
        <v>225</v>
      </c>
      <c r="V38" s="27" t="s">
        <v>225</v>
      </c>
      <c r="W38" s="27" t="s">
        <v>225</v>
      </c>
      <c r="X38" s="27" t="s">
        <v>225</v>
      </c>
      <c r="Y38" s="39" t="s">
        <v>225</v>
      </c>
      <c r="Z38" s="27" t="s">
        <v>225</v>
      </c>
    </row>
    <row r="39" spans="1:42" x14ac:dyDescent="0.3">
      <c r="A39" t="s">
        <v>194</v>
      </c>
      <c r="B39" s="39">
        <v>64.900000000000006</v>
      </c>
      <c r="C39" s="27">
        <v>78.5</v>
      </c>
      <c r="D39" s="27">
        <v>72.599999999999994</v>
      </c>
      <c r="E39" s="27">
        <v>46.9</v>
      </c>
      <c r="F39" s="39">
        <v>13.3</v>
      </c>
      <c r="G39" s="39">
        <v>11.2</v>
      </c>
      <c r="H39" s="57">
        <v>64.900000000000006</v>
      </c>
      <c r="I39" s="27">
        <v>78.5</v>
      </c>
      <c r="J39" s="27">
        <v>72.599999999999994</v>
      </c>
      <c r="K39" s="27">
        <v>46.9</v>
      </c>
      <c r="L39" s="39">
        <v>13.3</v>
      </c>
      <c r="M39" s="27">
        <v>11.2</v>
      </c>
      <c r="N39" t="s">
        <v>194</v>
      </c>
      <c r="O39" s="39" t="s">
        <v>225</v>
      </c>
      <c r="P39" s="27" t="s">
        <v>225</v>
      </c>
      <c r="Q39" s="27" t="s">
        <v>225</v>
      </c>
      <c r="R39" s="27" t="s">
        <v>225</v>
      </c>
      <c r="S39" s="39" t="s">
        <v>225</v>
      </c>
      <c r="T39" s="57" t="s">
        <v>225</v>
      </c>
      <c r="U39" s="57" t="s">
        <v>225</v>
      </c>
      <c r="V39" s="27" t="s">
        <v>225</v>
      </c>
      <c r="W39" s="27" t="s">
        <v>225</v>
      </c>
      <c r="X39" s="27" t="s">
        <v>225</v>
      </c>
      <c r="Y39" s="39" t="s">
        <v>225</v>
      </c>
      <c r="Z39" s="27" t="s">
        <v>225</v>
      </c>
    </row>
    <row r="40" spans="1:42" x14ac:dyDescent="0.3">
      <c r="A40" t="s">
        <v>195</v>
      </c>
      <c r="B40" s="39">
        <v>72.099999999999994</v>
      </c>
      <c r="C40" s="27">
        <v>92.6</v>
      </c>
      <c r="D40" s="27">
        <v>61</v>
      </c>
      <c r="E40" s="27">
        <v>55.7</v>
      </c>
      <c r="F40" s="39">
        <v>16.600000000000001</v>
      </c>
      <c r="G40" s="39">
        <v>22.8</v>
      </c>
      <c r="H40" s="57">
        <v>0</v>
      </c>
      <c r="I40" s="27" t="s">
        <v>70</v>
      </c>
      <c r="J40" s="27" t="s">
        <v>70</v>
      </c>
      <c r="K40" s="27">
        <v>0</v>
      </c>
      <c r="L40" s="39">
        <v>0</v>
      </c>
      <c r="M40" s="27">
        <v>0</v>
      </c>
      <c r="N40" t="s">
        <v>195</v>
      </c>
      <c r="O40" s="39">
        <v>5.5</v>
      </c>
      <c r="P40" s="27">
        <v>5.5</v>
      </c>
      <c r="Q40" s="27">
        <v>5.7</v>
      </c>
      <c r="R40" s="27">
        <v>5.5</v>
      </c>
      <c r="S40" s="39">
        <v>5</v>
      </c>
      <c r="T40" s="57">
        <v>5.2</v>
      </c>
      <c r="U40" s="57">
        <v>71.099999999999994</v>
      </c>
      <c r="V40" s="27">
        <v>92.5</v>
      </c>
      <c r="W40" s="27">
        <v>60</v>
      </c>
      <c r="X40" s="27">
        <v>53.900000000000006</v>
      </c>
      <c r="Y40" s="39">
        <v>12.4</v>
      </c>
      <c r="Z40" s="27">
        <v>19.100000000000001</v>
      </c>
      <c r="AE40" s="244"/>
      <c r="AF40" s="244"/>
      <c r="AG40" s="244"/>
      <c r="AH40" s="244"/>
      <c r="AI40" s="244"/>
      <c r="AJ40" s="244"/>
      <c r="AK40" s="244"/>
      <c r="AL40" s="244"/>
      <c r="AM40" s="244"/>
      <c r="AN40" s="244"/>
      <c r="AO40" s="244"/>
      <c r="AP40" s="244"/>
    </row>
    <row r="41" spans="1:42" x14ac:dyDescent="0.3">
      <c r="A41" t="s">
        <v>196</v>
      </c>
      <c r="B41" s="39">
        <v>51.1</v>
      </c>
      <c r="C41" s="27">
        <v>69.2</v>
      </c>
      <c r="D41" s="27">
        <v>70.400000000000006</v>
      </c>
      <c r="E41" s="27">
        <v>1.4</v>
      </c>
      <c r="F41" s="39" t="s">
        <v>70</v>
      </c>
      <c r="G41" s="39">
        <v>0.3</v>
      </c>
      <c r="H41" s="57" t="s">
        <v>70</v>
      </c>
      <c r="I41" s="27" t="s">
        <v>70</v>
      </c>
      <c r="J41" s="27" t="s">
        <v>70</v>
      </c>
      <c r="K41" s="27" t="s">
        <v>70</v>
      </c>
      <c r="L41" s="39" t="s">
        <v>70</v>
      </c>
      <c r="M41" s="27" t="s">
        <v>70</v>
      </c>
      <c r="N41" t="s">
        <v>196</v>
      </c>
      <c r="O41" s="39" t="s">
        <v>225</v>
      </c>
      <c r="P41" s="27" t="s">
        <v>225</v>
      </c>
      <c r="Q41" s="27" t="s">
        <v>225</v>
      </c>
      <c r="R41" s="27" t="s">
        <v>225</v>
      </c>
      <c r="S41" s="39" t="s">
        <v>225</v>
      </c>
      <c r="T41" s="57" t="s">
        <v>225</v>
      </c>
      <c r="U41" s="57">
        <v>51.1</v>
      </c>
      <c r="V41" s="27">
        <v>69.2</v>
      </c>
      <c r="W41" s="27">
        <v>70.400000000000006</v>
      </c>
      <c r="X41" s="27">
        <v>1.4</v>
      </c>
      <c r="Y41" s="39" t="s">
        <v>225</v>
      </c>
      <c r="Z41" s="27">
        <v>0.3</v>
      </c>
    </row>
    <row r="42" spans="1:42" x14ac:dyDescent="0.3">
      <c r="A42" t="s">
        <v>197</v>
      </c>
      <c r="B42" s="39">
        <v>76.900000000000006</v>
      </c>
      <c r="C42" s="27">
        <v>92.6</v>
      </c>
      <c r="D42" s="27">
        <v>94.7</v>
      </c>
      <c r="E42" s="27">
        <v>42.3</v>
      </c>
      <c r="F42" s="39">
        <v>4.7</v>
      </c>
      <c r="G42" s="39">
        <v>3.5</v>
      </c>
      <c r="H42" s="57">
        <v>76.900000000000006</v>
      </c>
      <c r="I42" s="27">
        <v>92.6</v>
      </c>
      <c r="J42" s="27">
        <v>94.7</v>
      </c>
      <c r="K42" s="27">
        <v>42.3</v>
      </c>
      <c r="L42" s="39">
        <v>4.7</v>
      </c>
      <c r="M42" s="27">
        <v>3.5</v>
      </c>
      <c r="N42" t="s">
        <v>197</v>
      </c>
      <c r="O42" s="39" t="s">
        <v>225</v>
      </c>
      <c r="P42" s="27" t="s">
        <v>225</v>
      </c>
      <c r="Q42" s="27" t="s">
        <v>225</v>
      </c>
      <c r="R42" s="27" t="s">
        <v>225</v>
      </c>
      <c r="S42" s="39" t="s">
        <v>225</v>
      </c>
      <c r="T42" s="57" t="s">
        <v>225</v>
      </c>
      <c r="U42" s="57" t="s">
        <v>225</v>
      </c>
      <c r="V42" s="27" t="s">
        <v>225</v>
      </c>
      <c r="W42" s="27" t="s">
        <v>225</v>
      </c>
      <c r="X42" s="27" t="s">
        <v>225</v>
      </c>
      <c r="Y42" s="39" t="s">
        <v>225</v>
      </c>
      <c r="Z42" s="27" t="s">
        <v>225</v>
      </c>
    </row>
    <row r="43" spans="1:42" x14ac:dyDescent="0.3">
      <c r="A43" t="s">
        <v>198</v>
      </c>
      <c r="B43" s="39">
        <v>85.4</v>
      </c>
      <c r="C43" s="27">
        <v>97.3</v>
      </c>
      <c r="D43" s="27">
        <v>54.3</v>
      </c>
      <c r="E43" s="27">
        <v>85.8</v>
      </c>
      <c r="F43" s="39">
        <v>82.4</v>
      </c>
      <c r="G43" s="39">
        <v>80.2</v>
      </c>
      <c r="H43" s="57" t="s">
        <v>70</v>
      </c>
      <c r="I43" s="27" t="s">
        <v>70</v>
      </c>
      <c r="J43" s="27" t="s">
        <v>70</v>
      </c>
      <c r="K43" s="27" t="s">
        <v>70</v>
      </c>
      <c r="L43" s="39" t="s">
        <v>70</v>
      </c>
      <c r="M43" s="27" t="s">
        <v>70</v>
      </c>
      <c r="N43" t="s">
        <v>198</v>
      </c>
      <c r="O43" s="39">
        <v>85.4</v>
      </c>
      <c r="P43" s="27">
        <v>97.3</v>
      </c>
      <c r="Q43" s="27">
        <v>54.3</v>
      </c>
      <c r="R43" s="27">
        <v>85.8</v>
      </c>
      <c r="S43" s="39">
        <v>82.4</v>
      </c>
      <c r="T43" s="57">
        <v>80.2</v>
      </c>
      <c r="U43" s="57">
        <v>2</v>
      </c>
      <c r="V43" s="27">
        <v>2.7</v>
      </c>
      <c r="W43" s="27">
        <v>1.2</v>
      </c>
      <c r="X43" s="27">
        <v>1.3</v>
      </c>
      <c r="Y43" s="39">
        <v>0.1</v>
      </c>
      <c r="Z43" s="27">
        <v>0.1</v>
      </c>
    </row>
    <row r="44" spans="1:42" x14ac:dyDescent="0.3">
      <c r="A44" t="s">
        <v>199</v>
      </c>
      <c r="B44" s="39">
        <v>87</v>
      </c>
      <c r="C44" s="27">
        <v>94.2</v>
      </c>
      <c r="D44" s="27">
        <v>82.2</v>
      </c>
      <c r="E44" s="27">
        <v>82.5</v>
      </c>
      <c r="F44" s="39">
        <v>68</v>
      </c>
      <c r="G44" s="39">
        <v>66.8</v>
      </c>
      <c r="H44" s="57">
        <v>71.599999999999994</v>
      </c>
      <c r="I44" s="27">
        <v>82</v>
      </c>
      <c r="J44" s="27">
        <v>72.099999999999994</v>
      </c>
      <c r="K44" s="27">
        <v>59.2</v>
      </c>
      <c r="L44" s="39">
        <v>37.1</v>
      </c>
      <c r="M44" s="27">
        <v>39.6</v>
      </c>
      <c r="N44" t="s">
        <v>199</v>
      </c>
      <c r="O44" s="39">
        <v>86.7</v>
      </c>
      <c r="P44" s="27">
        <v>93.8</v>
      </c>
      <c r="Q44" s="27">
        <v>82.2</v>
      </c>
      <c r="R44" s="27">
        <v>82.4</v>
      </c>
      <c r="S44" s="39">
        <v>67.5</v>
      </c>
      <c r="T44" s="57">
        <v>66.5</v>
      </c>
      <c r="U44" s="57">
        <v>0.9</v>
      </c>
      <c r="V44" s="27">
        <v>1</v>
      </c>
      <c r="W44" s="27">
        <v>0.3</v>
      </c>
      <c r="X44" s="27">
        <v>1.3</v>
      </c>
      <c r="Y44" s="39">
        <v>1.4</v>
      </c>
      <c r="Z44" s="27">
        <v>1.3</v>
      </c>
    </row>
    <row r="45" spans="1:42" x14ac:dyDescent="0.3">
      <c r="A45" t="s">
        <v>200</v>
      </c>
      <c r="B45" s="39">
        <v>87.3</v>
      </c>
      <c r="C45" s="27">
        <v>95.1</v>
      </c>
      <c r="D45" s="27">
        <v>81.8</v>
      </c>
      <c r="E45" s="27">
        <v>92.2</v>
      </c>
      <c r="F45" s="39">
        <v>52.1</v>
      </c>
      <c r="G45" s="39">
        <v>65.900000000000006</v>
      </c>
      <c r="H45" s="57">
        <v>60</v>
      </c>
      <c r="I45" s="27">
        <v>73.900000000000006</v>
      </c>
      <c r="J45" s="27">
        <v>62.9</v>
      </c>
      <c r="K45" s="27">
        <v>53.8</v>
      </c>
      <c r="L45" s="39">
        <v>8.1999999999999993</v>
      </c>
      <c r="M45" s="27">
        <v>7.6</v>
      </c>
      <c r="N45" t="s">
        <v>200</v>
      </c>
      <c r="O45" s="39">
        <v>86.7</v>
      </c>
      <c r="P45" s="27">
        <v>94.6</v>
      </c>
      <c r="Q45" s="27">
        <v>80.8</v>
      </c>
      <c r="R45" s="27">
        <v>92</v>
      </c>
      <c r="S45" s="39">
        <v>51.4</v>
      </c>
      <c r="T45" s="57">
        <v>65.400000000000006</v>
      </c>
      <c r="U45" s="57">
        <v>17.2</v>
      </c>
      <c r="V45" s="27">
        <v>21.2</v>
      </c>
      <c r="W45" s="27">
        <v>17.7</v>
      </c>
      <c r="X45" s="27">
        <v>16.2</v>
      </c>
      <c r="Y45" s="39">
        <v>1.1000000000000001</v>
      </c>
      <c r="Z45" s="27">
        <v>1.8</v>
      </c>
    </row>
    <row r="46" spans="1:42" x14ac:dyDescent="0.3">
      <c r="A46" t="s">
        <v>201</v>
      </c>
      <c r="B46" s="39">
        <v>59.7</v>
      </c>
      <c r="C46" s="27">
        <v>88</v>
      </c>
      <c r="D46" s="27">
        <v>68.5</v>
      </c>
      <c r="E46" s="27">
        <v>16.899999999999999</v>
      </c>
      <c r="F46" s="39">
        <v>0.1</v>
      </c>
      <c r="G46" s="39">
        <v>0.9</v>
      </c>
      <c r="H46" s="57">
        <v>59.7</v>
      </c>
      <c r="I46" s="27">
        <v>88</v>
      </c>
      <c r="J46" s="27">
        <v>68.5</v>
      </c>
      <c r="K46" s="27">
        <v>16.899999999999999</v>
      </c>
      <c r="L46" s="39">
        <v>0.1</v>
      </c>
      <c r="M46" s="27">
        <v>0.9</v>
      </c>
      <c r="N46" t="s">
        <v>201</v>
      </c>
      <c r="O46" s="39" t="s">
        <v>225</v>
      </c>
      <c r="P46" s="27" t="s">
        <v>225</v>
      </c>
      <c r="Q46" s="27" t="s">
        <v>225</v>
      </c>
      <c r="R46" s="27" t="s">
        <v>225</v>
      </c>
      <c r="S46" s="39" t="s">
        <v>225</v>
      </c>
      <c r="T46" s="57" t="s">
        <v>225</v>
      </c>
      <c r="U46" s="57" t="s">
        <v>225</v>
      </c>
      <c r="V46" s="27" t="s">
        <v>225</v>
      </c>
      <c r="W46" s="27" t="s">
        <v>225</v>
      </c>
      <c r="X46" s="27" t="s">
        <v>225</v>
      </c>
      <c r="Y46" s="39" t="s">
        <v>225</v>
      </c>
      <c r="Z46" s="27" t="s">
        <v>225</v>
      </c>
    </row>
    <row r="47" spans="1:42" x14ac:dyDescent="0.3">
      <c r="A47" t="s">
        <v>202</v>
      </c>
      <c r="B47" s="39">
        <v>90.2</v>
      </c>
      <c r="C47" s="27">
        <v>98.3</v>
      </c>
      <c r="D47" s="27">
        <v>71.5</v>
      </c>
      <c r="E47" s="27">
        <v>94.1</v>
      </c>
      <c r="F47" s="39">
        <v>85.6</v>
      </c>
      <c r="G47" s="39">
        <v>86.7</v>
      </c>
      <c r="H47" s="57">
        <v>49</v>
      </c>
      <c r="I47" s="27">
        <v>64.2</v>
      </c>
      <c r="J47" s="27">
        <v>46</v>
      </c>
      <c r="K47" s="27">
        <v>34.799999999999997</v>
      </c>
      <c r="L47" s="39">
        <v>0.5</v>
      </c>
      <c r="M47" s="27">
        <v>2.2999999999999998</v>
      </c>
      <c r="N47" t="s">
        <v>202</v>
      </c>
      <c r="O47" s="39">
        <v>90</v>
      </c>
      <c r="P47" s="27">
        <v>98</v>
      </c>
      <c r="Q47" s="27">
        <v>71.400000000000006</v>
      </c>
      <c r="R47" s="27">
        <v>94</v>
      </c>
      <c r="S47" s="39">
        <v>85.6</v>
      </c>
      <c r="T47" s="57">
        <v>86.7</v>
      </c>
      <c r="U47" s="57">
        <v>13.2</v>
      </c>
      <c r="V47" s="27">
        <v>16.600000000000001</v>
      </c>
      <c r="W47" s="27">
        <v>8</v>
      </c>
      <c r="X47" s="27">
        <v>13.6</v>
      </c>
      <c r="Y47" s="39">
        <v>6.7</v>
      </c>
      <c r="Z47" s="27">
        <v>8.6</v>
      </c>
    </row>
    <row r="48" spans="1:42" x14ac:dyDescent="0.3">
      <c r="A48" t="s">
        <v>203</v>
      </c>
      <c r="B48" s="39">
        <v>100</v>
      </c>
      <c r="C48" s="27">
        <v>100</v>
      </c>
      <c r="D48" s="27">
        <v>100</v>
      </c>
      <c r="E48" s="27">
        <v>100</v>
      </c>
      <c r="F48" s="39">
        <v>100</v>
      </c>
      <c r="G48" s="39">
        <v>100</v>
      </c>
      <c r="H48" s="57" t="s">
        <v>70</v>
      </c>
      <c r="I48" s="27" t="s">
        <v>70</v>
      </c>
      <c r="J48" s="27" t="s">
        <v>70</v>
      </c>
      <c r="K48" s="27" t="s">
        <v>70</v>
      </c>
      <c r="L48" s="39" t="s">
        <v>70</v>
      </c>
      <c r="M48" s="27" t="s">
        <v>70</v>
      </c>
      <c r="N48" t="s">
        <v>203</v>
      </c>
      <c r="O48" s="39">
        <v>100</v>
      </c>
      <c r="P48" s="27">
        <v>100</v>
      </c>
      <c r="Q48" s="27">
        <v>100</v>
      </c>
      <c r="R48" s="27">
        <v>100</v>
      </c>
      <c r="S48" s="39">
        <v>100</v>
      </c>
      <c r="T48" s="57">
        <v>100</v>
      </c>
      <c r="U48" s="57">
        <v>44.1</v>
      </c>
      <c r="V48" s="27">
        <v>55.6</v>
      </c>
      <c r="W48" s="27">
        <v>55.2</v>
      </c>
      <c r="X48" s="27">
        <v>14.6</v>
      </c>
      <c r="Y48" s="39">
        <v>0.4</v>
      </c>
      <c r="Z48" s="27">
        <v>0.9</v>
      </c>
    </row>
    <row r="49" spans="1:26" x14ac:dyDescent="0.3">
      <c r="A49" t="s">
        <v>204</v>
      </c>
      <c r="B49" s="39">
        <v>92.9</v>
      </c>
      <c r="C49" s="27">
        <v>96.9</v>
      </c>
      <c r="D49" s="27">
        <v>97.2</v>
      </c>
      <c r="E49" s="27">
        <v>92.4</v>
      </c>
      <c r="F49" s="39">
        <v>65.5</v>
      </c>
      <c r="G49" s="39">
        <v>75.5</v>
      </c>
      <c r="H49" s="57">
        <v>92.9</v>
      </c>
      <c r="I49" s="27">
        <v>96.9</v>
      </c>
      <c r="J49" s="27">
        <v>97.1</v>
      </c>
      <c r="K49" s="27">
        <v>92.2</v>
      </c>
      <c r="L49" s="39">
        <v>65.5</v>
      </c>
      <c r="M49" s="27">
        <v>75.400000000000006</v>
      </c>
      <c r="N49" t="s">
        <v>204</v>
      </c>
      <c r="O49" s="39">
        <v>59.2</v>
      </c>
      <c r="P49" s="27">
        <v>57.3</v>
      </c>
      <c r="Q49" s="27">
        <v>56</v>
      </c>
      <c r="R49" s="27">
        <v>74.599999999999994</v>
      </c>
      <c r="S49" s="39">
        <v>43.8</v>
      </c>
      <c r="T49" s="57">
        <v>54.6</v>
      </c>
      <c r="U49" s="57" t="s">
        <v>225</v>
      </c>
      <c r="V49" s="27" t="s">
        <v>225</v>
      </c>
      <c r="W49" s="27" t="s">
        <v>225</v>
      </c>
      <c r="X49" s="27" t="s">
        <v>225</v>
      </c>
      <c r="Y49" s="39" t="s">
        <v>225</v>
      </c>
      <c r="Z49" s="27" t="s">
        <v>225</v>
      </c>
    </row>
    <row r="50" spans="1:26" x14ac:dyDescent="0.3">
      <c r="A50" t="s">
        <v>205</v>
      </c>
      <c r="B50" s="39">
        <v>73.099999999999994</v>
      </c>
      <c r="C50" s="27">
        <v>91.3</v>
      </c>
      <c r="D50" s="27">
        <v>53.2</v>
      </c>
      <c r="E50" s="27">
        <v>46.8</v>
      </c>
      <c r="F50" s="39">
        <v>19.399999999999999</v>
      </c>
      <c r="G50" s="39">
        <v>21.3</v>
      </c>
      <c r="H50" s="57">
        <v>46.9</v>
      </c>
      <c r="I50" s="27">
        <v>60</v>
      </c>
      <c r="J50" s="27">
        <v>33.799999999999997</v>
      </c>
      <c r="K50" s="27">
        <v>21.9</v>
      </c>
      <c r="L50" s="39">
        <v>14.9</v>
      </c>
      <c r="M50" s="27">
        <v>15.6</v>
      </c>
      <c r="N50" t="s">
        <v>205</v>
      </c>
      <c r="O50" s="39">
        <v>10.5</v>
      </c>
      <c r="P50" s="27">
        <v>12.7</v>
      </c>
      <c r="Q50" s="27">
        <v>5.4</v>
      </c>
      <c r="R50" s="27">
        <v>9.5</v>
      </c>
      <c r="S50" s="39">
        <v>4.2</v>
      </c>
      <c r="T50" s="57">
        <v>4.7</v>
      </c>
      <c r="U50" s="57">
        <v>25.2</v>
      </c>
      <c r="V50" s="27">
        <v>32.1</v>
      </c>
      <c r="W50" s="27">
        <v>19.8</v>
      </c>
      <c r="X50" s="27">
        <v>16.2</v>
      </c>
      <c r="Y50" s="39">
        <v>0.3</v>
      </c>
      <c r="Z50" s="27">
        <v>1</v>
      </c>
    </row>
    <row r="51" spans="1:26" x14ac:dyDescent="0.3">
      <c r="A51" t="s">
        <v>206</v>
      </c>
      <c r="B51" s="39">
        <v>88.1</v>
      </c>
      <c r="C51" s="27">
        <v>99</v>
      </c>
      <c r="D51" s="27">
        <v>62.3</v>
      </c>
      <c r="E51" s="27">
        <v>95.6</v>
      </c>
      <c r="F51" s="39">
        <v>89</v>
      </c>
      <c r="G51" s="39">
        <v>91</v>
      </c>
      <c r="H51" s="57">
        <v>0.2</v>
      </c>
      <c r="I51" s="27">
        <v>0.1</v>
      </c>
      <c r="J51" s="27">
        <v>0</v>
      </c>
      <c r="K51" s="27">
        <v>1.7</v>
      </c>
      <c r="L51" s="39">
        <v>0.1</v>
      </c>
      <c r="M51" s="27">
        <v>1</v>
      </c>
      <c r="N51" t="s">
        <v>206</v>
      </c>
      <c r="O51" s="39">
        <v>88.1</v>
      </c>
      <c r="P51" s="27">
        <v>99</v>
      </c>
      <c r="Q51" s="27">
        <v>62.3</v>
      </c>
      <c r="R51" s="27">
        <v>95.6</v>
      </c>
      <c r="S51" s="39">
        <v>89</v>
      </c>
      <c r="T51" s="57">
        <v>91</v>
      </c>
      <c r="U51" s="57" t="s">
        <v>225</v>
      </c>
      <c r="V51" s="27" t="s">
        <v>225</v>
      </c>
      <c r="W51" s="27" t="s">
        <v>225</v>
      </c>
      <c r="X51" s="27" t="s">
        <v>225</v>
      </c>
      <c r="Y51" s="39" t="s">
        <v>225</v>
      </c>
      <c r="Z51" s="27" t="s">
        <v>225</v>
      </c>
    </row>
    <row r="52" spans="1:26" ht="16.2" x14ac:dyDescent="0.3">
      <c r="A52" t="s">
        <v>207</v>
      </c>
      <c r="B52" s="69">
        <v>3</v>
      </c>
      <c r="C52" s="70">
        <v>3</v>
      </c>
      <c r="D52" s="70">
        <v>3</v>
      </c>
      <c r="E52" s="70">
        <v>3</v>
      </c>
      <c r="F52" s="69">
        <v>3</v>
      </c>
      <c r="G52" s="69">
        <v>3</v>
      </c>
      <c r="H52" s="71">
        <v>3</v>
      </c>
      <c r="I52" s="70">
        <v>3</v>
      </c>
      <c r="J52" s="70">
        <v>3</v>
      </c>
      <c r="K52" s="70">
        <v>3</v>
      </c>
      <c r="L52" s="69">
        <v>3</v>
      </c>
      <c r="M52" s="70">
        <v>3</v>
      </c>
      <c r="N52" t="s">
        <v>207</v>
      </c>
      <c r="O52" s="69">
        <v>3</v>
      </c>
      <c r="P52" s="70">
        <v>3</v>
      </c>
      <c r="Q52" s="70">
        <v>3</v>
      </c>
      <c r="R52" s="70">
        <v>3</v>
      </c>
      <c r="S52" s="69">
        <v>3</v>
      </c>
      <c r="T52" s="71">
        <v>3</v>
      </c>
      <c r="U52" s="71">
        <v>3</v>
      </c>
      <c r="V52" s="70">
        <v>3</v>
      </c>
      <c r="W52" s="70">
        <v>3</v>
      </c>
      <c r="X52" s="70">
        <v>3</v>
      </c>
      <c r="Y52" s="69">
        <v>3</v>
      </c>
      <c r="Z52" s="70">
        <v>3</v>
      </c>
    </row>
    <row r="53" spans="1:26" x14ac:dyDescent="0.3">
      <c r="A53" t="s">
        <v>208</v>
      </c>
      <c r="B53" s="39">
        <v>66.5</v>
      </c>
      <c r="C53" s="27">
        <v>82.9</v>
      </c>
      <c r="D53" s="27">
        <v>72.2</v>
      </c>
      <c r="E53" s="27">
        <v>43.6</v>
      </c>
      <c r="F53" s="39">
        <v>16.3</v>
      </c>
      <c r="G53" s="39">
        <v>10.9</v>
      </c>
      <c r="H53" s="57">
        <v>60.3</v>
      </c>
      <c r="I53" s="27">
        <v>77.900000000000006</v>
      </c>
      <c r="J53" s="27">
        <v>67.400000000000006</v>
      </c>
      <c r="K53" s="27">
        <v>36.299999999999997</v>
      </c>
      <c r="L53" s="39">
        <v>3.9</v>
      </c>
      <c r="M53" s="27">
        <v>2.2999999999999998</v>
      </c>
      <c r="N53" t="s">
        <v>208</v>
      </c>
      <c r="O53" s="39" t="s">
        <v>225</v>
      </c>
      <c r="P53" s="27" t="s">
        <v>225</v>
      </c>
      <c r="Q53" s="27" t="s">
        <v>225</v>
      </c>
      <c r="R53" s="27" t="s">
        <v>225</v>
      </c>
      <c r="S53" s="39" t="s">
        <v>225</v>
      </c>
      <c r="T53" s="57" t="s">
        <v>225</v>
      </c>
      <c r="U53" s="57">
        <v>6.3</v>
      </c>
      <c r="V53" s="27">
        <v>5.0999999999999996</v>
      </c>
      <c r="W53" s="27">
        <v>4.9000000000000004</v>
      </c>
      <c r="X53" s="27">
        <v>7.5</v>
      </c>
      <c r="Y53" s="39">
        <v>12.5</v>
      </c>
      <c r="Z53" s="27">
        <v>8.6</v>
      </c>
    </row>
    <row r="54" spans="1:26" x14ac:dyDescent="0.3">
      <c r="A54" t="s">
        <v>209</v>
      </c>
      <c r="B54" s="39">
        <v>69.099999999999994</v>
      </c>
      <c r="C54" s="27">
        <v>87.6</v>
      </c>
      <c r="D54" s="27">
        <v>60.9</v>
      </c>
      <c r="E54" s="27">
        <v>40.799999999999997</v>
      </c>
      <c r="F54" s="39">
        <v>12.1</v>
      </c>
      <c r="G54" s="39">
        <v>6.1</v>
      </c>
      <c r="H54" s="57">
        <v>62.2</v>
      </c>
      <c r="I54" s="27">
        <v>87</v>
      </c>
      <c r="J54" s="27">
        <v>60.3</v>
      </c>
      <c r="K54" s="27">
        <v>4.3</v>
      </c>
      <c r="L54" s="39">
        <v>2.7</v>
      </c>
      <c r="M54" s="27">
        <v>2.1</v>
      </c>
      <c r="N54" t="s">
        <v>209</v>
      </c>
      <c r="O54" s="39" t="s">
        <v>225</v>
      </c>
      <c r="P54" s="27" t="s">
        <v>225</v>
      </c>
      <c r="Q54" s="27" t="s">
        <v>225</v>
      </c>
      <c r="R54" s="27" t="s">
        <v>225</v>
      </c>
      <c r="S54" s="39" t="s">
        <v>225</v>
      </c>
      <c r="T54" s="57" t="s">
        <v>225</v>
      </c>
      <c r="U54" s="57">
        <v>7</v>
      </c>
      <c r="V54" s="27">
        <v>0.6</v>
      </c>
      <c r="W54" s="27">
        <v>0.8</v>
      </c>
      <c r="X54" s="27">
        <v>36.9</v>
      </c>
      <c r="Y54" s="39">
        <v>9.4</v>
      </c>
      <c r="Z54" s="27">
        <v>4.0999999999999996</v>
      </c>
    </row>
    <row r="55" spans="1:26" x14ac:dyDescent="0.3">
      <c r="A55" t="s">
        <v>210</v>
      </c>
      <c r="B55" s="39">
        <v>55</v>
      </c>
      <c r="C55" s="27">
        <v>89.3</v>
      </c>
      <c r="D55" s="27">
        <v>78.7</v>
      </c>
      <c r="E55" s="27">
        <v>2.9</v>
      </c>
      <c r="F55" s="39">
        <v>0</v>
      </c>
      <c r="G55" s="39">
        <v>0.5</v>
      </c>
      <c r="H55" s="57">
        <v>50.8</v>
      </c>
      <c r="I55" s="27">
        <v>82.8</v>
      </c>
      <c r="J55" s="27">
        <v>73.900000000000006</v>
      </c>
      <c r="K55" s="27">
        <v>1.8</v>
      </c>
      <c r="L55" s="39">
        <v>0</v>
      </c>
      <c r="M55" s="27">
        <v>0.4</v>
      </c>
      <c r="N55" t="s">
        <v>210</v>
      </c>
      <c r="O55" s="39" t="s">
        <v>225</v>
      </c>
      <c r="P55" s="27" t="s">
        <v>225</v>
      </c>
      <c r="Q55" s="27" t="s">
        <v>225</v>
      </c>
      <c r="R55" s="27" t="s">
        <v>225</v>
      </c>
      <c r="S55" s="39" t="s">
        <v>225</v>
      </c>
      <c r="T55" s="57" t="s">
        <v>225</v>
      </c>
      <c r="U55" s="57">
        <v>5.5</v>
      </c>
      <c r="V55" s="27">
        <v>9.1</v>
      </c>
      <c r="W55" s="27">
        <v>6.1</v>
      </c>
      <c r="X55" s="27">
        <v>1.2</v>
      </c>
      <c r="Y55" s="39">
        <v>0</v>
      </c>
      <c r="Z55" s="27">
        <v>0.1</v>
      </c>
    </row>
    <row r="56" spans="1:26" x14ac:dyDescent="0.3">
      <c r="A56" t="s">
        <v>211</v>
      </c>
      <c r="B56" s="39">
        <v>63.8</v>
      </c>
      <c r="C56" s="27">
        <v>84.5</v>
      </c>
      <c r="D56" s="27">
        <v>70.099999999999994</v>
      </c>
      <c r="E56" s="27">
        <v>32.5</v>
      </c>
      <c r="F56" s="39">
        <v>14.4</v>
      </c>
      <c r="G56" s="39">
        <v>17.7</v>
      </c>
      <c r="H56" s="57">
        <v>61.5</v>
      </c>
      <c r="I56" s="27">
        <v>84.2</v>
      </c>
      <c r="J56" s="27">
        <v>69.900000000000006</v>
      </c>
      <c r="K56" s="27">
        <v>25.3</v>
      </c>
      <c r="L56" s="39">
        <v>4.8</v>
      </c>
      <c r="M56" s="27">
        <v>8.1</v>
      </c>
      <c r="N56" t="s">
        <v>211</v>
      </c>
      <c r="O56" s="39">
        <v>5</v>
      </c>
      <c r="P56" s="27">
        <v>3.8</v>
      </c>
      <c r="Q56" s="27">
        <v>2.4</v>
      </c>
      <c r="R56" s="27">
        <v>9.6</v>
      </c>
      <c r="S56" s="39">
        <v>11.5</v>
      </c>
      <c r="T56" s="57">
        <v>12</v>
      </c>
      <c r="U56" s="57" t="s">
        <v>225</v>
      </c>
      <c r="V56" s="27" t="s">
        <v>225</v>
      </c>
      <c r="W56" s="27" t="s">
        <v>225</v>
      </c>
      <c r="X56" s="27" t="s">
        <v>225</v>
      </c>
      <c r="Y56" s="39" t="s">
        <v>225</v>
      </c>
      <c r="Z56" s="27" t="s">
        <v>225</v>
      </c>
    </row>
    <row r="57" spans="1:26" x14ac:dyDescent="0.3">
      <c r="A57" t="s">
        <v>212</v>
      </c>
      <c r="B57" s="39" t="s">
        <v>70</v>
      </c>
      <c r="C57" s="27" t="s">
        <v>70</v>
      </c>
      <c r="D57" s="27" t="s">
        <v>70</v>
      </c>
      <c r="E57" s="27" t="s">
        <v>70</v>
      </c>
      <c r="F57" s="39" t="s">
        <v>70</v>
      </c>
      <c r="G57" s="39" t="s">
        <v>70</v>
      </c>
      <c r="H57" s="57" t="s">
        <v>70</v>
      </c>
      <c r="I57" s="27" t="s">
        <v>70</v>
      </c>
      <c r="J57" s="27" t="s">
        <v>70</v>
      </c>
      <c r="K57" s="27" t="s">
        <v>70</v>
      </c>
      <c r="L57" s="39" t="s">
        <v>70</v>
      </c>
      <c r="M57" s="27" t="s">
        <v>70</v>
      </c>
      <c r="N57" t="s">
        <v>212</v>
      </c>
      <c r="O57" s="39" t="s">
        <v>225</v>
      </c>
      <c r="P57" s="27" t="s">
        <v>225</v>
      </c>
      <c r="Q57" s="27" t="s">
        <v>225</v>
      </c>
      <c r="R57" s="27" t="s">
        <v>225</v>
      </c>
      <c r="S57" s="39" t="s">
        <v>225</v>
      </c>
      <c r="T57" s="57" t="s">
        <v>225</v>
      </c>
      <c r="U57" s="57" t="s">
        <v>225</v>
      </c>
      <c r="V57" s="27" t="s">
        <v>225</v>
      </c>
      <c r="W57" s="27" t="s">
        <v>225</v>
      </c>
      <c r="X57" s="27" t="s">
        <v>225</v>
      </c>
      <c r="Y57" s="39" t="s">
        <v>225</v>
      </c>
      <c r="Z57" s="27" t="s">
        <v>225</v>
      </c>
    </row>
    <row r="58" spans="1:26" ht="108.75" customHeight="1" x14ac:dyDescent="0.3">
      <c r="A58" s="274" t="s">
        <v>380</v>
      </c>
      <c r="B58" s="274"/>
      <c r="C58" s="274"/>
      <c r="D58" s="274"/>
      <c r="E58" s="274"/>
      <c r="F58" s="274"/>
      <c r="G58" s="274"/>
      <c r="H58" s="274"/>
      <c r="I58" s="274"/>
      <c r="J58" s="274"/>
      <c r="K58" s="274"/>
      <c r="L58" s="274"/>
      <c r="M58" s="274"/>
    </row>
    <row r="59" spans="1:26" ht="93" customHeight="1" x14ac:dyDescent="0.3">
      <c r="A59" s="274" t="s">
        <v>381</v>
      </c>
      <c r="B59" s="274"/>
      <c r="C59" s="274"/>
      <c r="D59" s="274"/>
      <c r="E59" s="274"/>
      <c r="F59" s="274"/>
      <c r="G59" s="274"/>
      <c r="H59" s="274"/>
      <c r="I59" s="274"/>
      <c r="J59" s="274"/>
      <c r="K59" s="274"/>
      <c r="L59" s="274"/>
      <c r="M59" s="274"/>
    </row>
    <row r="60" spans="1:26" x14ac:dyDescent="0.3">
      <c r="A60" s="248" t="s">
        <v>238</v>
      </c>
      <c r="B60" s="248"/>
      <c r="C60" s="248"/>
      <c r="D60" s="248"/>
      <c r="E60" s="248"/>
      <c r="F60" s="248"/>
      <c r="G60" s="248"/>
      <c r="H60" s="248"/>
      <c r="I60" s="248"/>
      <c r="J60" s="248"/>
      <c r="K60" s="248"/>
      <c r="L60" s="248"/>
      <c r="M60" s="248"/>
    </row>
    <row r="61" spans="1:26" ht="60.75" customHeight="1" x14ac:dyDescent="0.3">
      <c r="A61" s="176">
        <v>1</v>
      </c>
      <c r="B61" s="274" t="s">
        <v>260</v>
      </c>
      <c r="C61" s="274"/>
      <c r="D61" s="274"/>
      <c r="E61" s="274"/>
      <c r="F61" s="274"/>
      <c r="G61" s="274"/>
      <c r="H61" s="274"/>
      <c r="I61" s="274"/>
      <c r="J61" s="274"/>
      <c r="K61" s="274"/>
      <c r="L61" s="274"/>
      <c r="M61" s="274"/>
    </row>
    <row r="62" spans="1:26" ht="15.75" customHeight="1" x14ac:dyDescent="0.3">
      <c r="A62" s="176">
        <v>2</v>
      </c>
      <c r="B62" s="274" t="s">
        <v>217</v>
      </c>
      <c r="C62" s="274"/>
      <c r="D62" s="274"/>
      <c r="E62" s="274"/>
      <c r="F62" s="274"/>
      <c r="G62" s="274"/>
      <c r="H62" s="274"/>
      <c r="I62" s="274"/>
      <c r="J62" s="274"/>
      <c r="K62" s="274"/>
      <c r="L62" s="274"/>
      <c r="M62" s="274"/>
    </row>
    <row r="63" spans="1:26" ht="29.25" customHeight="1" x14ac:dyDescent="0.3">
      <c r="A63" s="176">
        <v>3</v>
      </c>
      <c r="B63" s="274" t="s">
        <v>382</v>
      </c>
      <c r="C63" s="274"/>
      <c r="D63" s="274"/>
      <c r="E63" s="274"/>
      <c r="F63" s="274"/>
      <c r="G63" s="274"/>
      <c r="H63" s="274"/>
      <c r="I63" s="274"/>
      <c r="J63" s="274"/>
      <c r="K63" s="274"/>
      <c r="L63" s="274"/>
      <c r="M63" s="274"/>
    </row>
    <row r="64" spans="1:26" ht="24.75" customHeight="1" x14ac:dyDescent="0.3">
      <c r="A64" s="274" t="s">
        <v>218</v>
      </c>
      <c r="B64" s="274"/>
      <c r="C64" s="274"/>
      <c r="D64" s="274"/>
      <c r="E64" s="274"/>
      <c r="F64" s="274"/>
      <c r="G64" s="274"/>
      <c r="H64" s="274"/>
      <c r="I64" s="274"/>
      <c r="J64" s="274"/>
      <c r="K64" s="274"/>
      <c r="L64" s="274"/>
      <c r="M64" s="274"/>
    </row>
  </sheetData>
  <mergeCells count="14">
    <mergeCell ref="B63:M63"/>
    <mergeCell ref="A64:M64"/>
    <mergeCell ref="B62:M62"/>
    <mergeCell ref="A58:M58"/>
    <mergeCell ref="A59:M59"/>
    <mergeCell ref="A60:M60"/>
    <mergeCell ref="B61:M61"/>
    <mergeCell ref="A1:M1"/>
    <mergeCell ref="C4:F4"/>
    <mergeCell ref="C3:M3"/>
    <mergeCell ref="P3:Z3"/>
    <mergeCell ref="P4:S4"/>
    <mergeCell ref="V4:Y4"/>
    <mergeCell ref="N1:Z1"/>
  </mergeCells>
  <pageMargins left="0.25" right="0.25" top="0.75" bottom="0.75" header="0.3" footer="0.3"/>
  <pageSetup scale="74" fitToWidth="2" fitToHeight="2" orientation="landscape"/>
  <colBreaks count="1" manualBreakCount="1">
    <brk id="13" max="62" man="1"/>
  </colBreaks>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B64"/>
  <sheetViews>
    <sheetView workbookViewId="0"/>
  </sheetViews>
  <sheetFormatPr defaultColWidth="8.77734375" defaultRowHeight="14.4" x14ac:dyDescent="0.3"/>
  <cols>
    <col min="1" max="1" width="22.109375" customWidth="1"/>
    <col min="7" max="7" width="13.44140625" customWidth="1"/>
    <col min="11" max="11" width="10.6640625" customWidth="1"/>
    <col min="12" max="12" width="10.44140625" customWidth="1"/>
    <col min="13" max="13" width="15.6640625" customWidth="1"/>
  </cols>
  <sheetData>
    <row r="1" spans="1:13" x14ac:dyDescent="0.3">
      <c r="A1" s="6" t="s">
        <v>469</v>
      </c>
      <c r="B1" s="6"/>
    </row>
    <row r="2" spans="1:13" x14ac:dyDescent="0.3">
      <c r="A2" s="6"/>
      <c r="B2" s="6"/>
      <c r="C2" s="6"/>
      <c r="D2" s="6"/>
      <c r="E2" s="6"/>
      <c r="F2" s="6"/>
      <c r="G2" s="6"/>
      <c r="H2" s="6"/>
      <c r="I2" s="6"/>
      <c r="J2" s="6"/>
      <c r="K2" s="6"/>
      <c r="L2" s="6"/>
      <c r="M2" s="6"/>
    </row>
    <row r="3" spans="1:13" ht="14.55" customHeight="1" x14ac:dyDescent="0.3">
      <c r="A3" s="75"/>
      <c r="B3" s="249" t="s">
        <v>258</v>
      </c>
      <c r="C3" s="249"/>
      <c r="D3" s="249"/>
      <c r="E3" s="249"/>
      <c r="F3" s="249"/>
      <c r="G3" s="249"/>
      <c r="H3" s="249"/>
      <c r="I3" s="249"/>
      <c r="J3" s="249"/>
      <c r="K3" s="249"/>
      <c r="L3" s="249"/>
      <c r="M3" s="249"/>
    </row>
    <row r="4" spans="1:13" ht="28.5" customHeight="1" x14ac:dyDescent="0.3">
      <c r="A4" s="75"/>
      <c r="B4" s="75"/>
      <c r="C4" s="249" t="s">
        <v>256</v>
      </c>
      <c r="D4" s="249"/>
      <c r="E4" s="249"/>
      <c r="F4" s="249"/>
      <c r="G4" s="165"/>
      <c r="H4" s="75"/>
      <c r="I4" s="254" t="s">
        <v>375</v>
      </c>
      <c r="J4" s="249"/>
      <c r="K4" s="249"/>
      <c r="L4" s="249"/>
      <c r="M4" s="75"/>
    </row>
    <row r="5" spans="1:13" ht="21.75" customHeight="1" x14ac:dyDescent="0.3">
      <c r="A5" s="75" t="s">
        <v>161</v>
      </c>
      <c r="B5" s="165" t="s">
        <v>1</v>
      </c>
      <c r="C5" s="75" t="s">
        <v>2</v>
      </c>
      <c r="D5" s="75" t="s">
        <v>3</v>
      </c>
      <c r="E5" s="75" t="s">
        <v>4</v>
      </c>
      <c r="F5" s="165" t="s">
        <v>5</v>
      </c>
      <c r="G5" s="112" t="s">
        <v>405</v>
      </c>
      <c r="H5" s="165" t="s">
        <v>1</v>
      </c>
      <c r="I5" s="75" t="s">
        <v>2</v>
      </c>
      <c r="J5" s="75" t="s">
        <v>3</v>
      </c>
      <c r="K5" s="75" t="s">
        <v>4</v>
      </c>
      <c r="L5" s="75" t="s">
        <v>5</v>
      </c>
      <c r="M5" s="88" t="s">
        <v>405</v>
      </c>
    </row>
    <row r="6" spans="1:13" s="6" customFormat="1" x14ac:dyDescent="0.3">
      <c r="A6" s="6" t="s">
        <v>1</v>
      </c>
      <c r="B6" s="44">
        <v>0.224</v>
      </c>
      <c r="C6" s="67">
        <v>0.436</v>
      </c>
      <c r="D6" s="67">
        <v>0.43099999999999999</v>
      </c>
      <c r="E6" s="67">
        <v>0.14399999999999999</v>
      </c>
      <c r="F6" s="44">
        <v>7.9000000000000001E-2</v>
      </c>
      <c r="G6" s="44">
        <v>7.1999999999999995E-2</v>
      </c>
      <c r="H6" s="44">
        <v>0.20799999999999999</v>
      </c>
      <c r="I6" s="67">
        <v>0.41</v>
      </c>
      <c r="J6" s="67">
        <v>0.41099999999999998</v>
      </c>
      <c r="K6" s="67">
        <v>0.13</v>
      </c>
      <c r="L6" s="67">
        <v>6.8000000000000005E-2</v>
      </c>
      <c r="M6" s="42">
        <v>5.7000000000000002E-2</v>
      </c>
    </row>
    <row r="7" spans="1:13" x14ac:dyDescent="0.3">
      <c r="A7" t="s">
        <v>163</v>
      </c>
      <c r="B7" s="39">
        <v>15.2</v>
      </c>
      <c r="C7" s="27">
        <v>42.1</v>
      </c>
      <c r="D7" s="27">
        <v>7.9</v>
      </c>
      <c r="E7" s="27">
        <v>8.6</v>
      </c>
      <c r="F7" s="39">
        <v>1</v>
      </c>
      <c r="G7" s="39">
        <v>0.9</v>
      </c>
      <c r="H7" s="39">
        <v>0.1</v>
      </c>
      <c r="I7" s="27" t="s">
        <v>70</v>
      </c>
      <c r="J7" s="27">
        <v>0</v>
      </c>
      <c r="K7" s="27">
        <v>0.1</v>
      </c>
      <c r="L7" s="27">
        <v>0.3</v>
      </c>
      <c r="M7" s="32">
        <v>0.3</v>
      </c>
    </row>
    <row r="8" spans="1:13" x14ac:dyDescent="0.3">
      <c r="A8" t="s">
        <v>164</v>
      </c>
      <c r="B8" s="39" t="s">
        <v>70</v>
      </c>
      <c r="C8" s="27" t="s">
        <v>70</v>
      </c>
      <c r="D8" s="27" t="s">
        <v>70</v>
      </c>
      <c r="E8" s="27" t="s">
        <v>70</v>
      </c>
      <c r="F8" s="39" t="s">
        <v>70</v>
      </c>
      <c r="G8" s="39" t="s">
        <v>70</v>
      </c>
      <c r="H8" s="39" t="s">
        <v>70</v>
      </c>
      <c r="I8" s="27" t="s">
        <v>70</v>
      </c>
      <c r="J8" s="27" t="s">
        <v>70</v>
      </c>
      <c r="K8" s="27" t="s">
        <v>70</v>
      </c>
      <c r="L8" s="27" t="s">
        <v>70</v>
      </c>
      <c r="M8" s="32" t="s">
        <v>70</v>
      </c>
    </row>
    <row r="9" spans="1:13" x14ac:dyDescent="0.3">
      <c r="A9" t="s">
        <v>165</v>
      </c>
      <c r="B9" s="39">
        <v>84.9</v>
      </c>
      <c r="C9" s="27">
        <v>86</v>
      </c>
      <c r="D9" s="27">
        <v>87.2</v>
      </c>
      <c r="E9" s="27">
        <v>83.5</v>
      </c>
      <c r="F9" s="39">
        <v>79.5</v>
      </c>
      <c r="G9" s="39">
        <v>81.7</v>
      </c>
      <c r="H9" s="39">
        <v>83.9</v>
      </c>
      <c r="I9" s="27">
        <v>85</v>
      </c>
      <c r="J9" s="27">
        <v>85.7</v>
      </c>
      <c r="K9" s="27">
        <v>83.1</v>
      </c>
      <c r="L9" s="27">
        <v>78.8</v>
      </c>
      <c r="M9" s="32">
        <v>81.099999999999994</v>
      </c>
    </row>
    <row r="10" spans="1:13" x14ac:dyDescent="0.3">
      <c r="A10" t="s">
        <v>166</v>
      </c>
      <c r="B10" s="39">
        <v>0.4</v>
      </c>
      <c r="C10" s="27">
        <v>1.3</v>
      </c>
      <c r="D10" s="27">
        <v>0.6</v>
      </c>
      <c r="E10" s="27">
        <v>0.2</v>
      </c>
      <c r="F10" s="39">
        <v>0.1</v>
      </c>
      <c r="G10" s="39">
        <v>0.1</v>
      </c>
      <c r="H10" s="39" t="s">
        <v>70</v>
      </c>
      <c r="I10" s="27" t="s">
        <v>70</v>
      </c>
      <c r="J10" s="27" t="s">
        <v>70</v>
      </c>
      <c r="K10" s="27" t="s">
        <v>70</v>
      </c>
      <c r="L10" s="27" t="s">
        <v>70</v>
      </c>
      <c r="M10" s="32" t="s">
        <v>70</v>
      </c>
    </row>
    <row r="11" spans="1:13" x14ac:dyDescent="0.3">
      <c r="A11" t="s">
        <v>167</v>
      </c>
      <c r="B11" s="39">
        <v>15.4</v>
      </c>
      <c r="C11" s="27">
        <v>41.7</v>
      </c>
      <c r="D11" s="27">
        <v>16.7</v>
      </c>
      <c r="E11" s="27">
        <v>8.6</v>
      </c>
      <c r="F11" s="39">
        <v>10</v>
      </c>
      <c r="G11" s="39">
        <v>10.5</v>
      </c>
      <c r="H11" s="39">
        <v>14.7</v>
      </c>
      <c r="I11" s="27">
        <v>41</v>
      </c>
      <c r="J11" s="27">
        <v>16.399999999999999</v>
      </c>
      <c r="K11" s="27">
        <v>8.1999999999999993</v>
      </c>
      <c r="L11" s="27">
        <v>8.4</v>
      </c>
      <c r="M11" s="32">
        <v>9.1999999999999993</v>
      </c>
    </row>
    <row r="12" spans="1:13" x14ac:dyDescent="0.3">
      <c r="A12" t="s">
        <v>168</v>
      </c>
      <c r="B12" s="39">
        <v>12.6</v>
      </c>
      <c r="C12" s="27">
        <v>19.8</v>
      </c>
      <c r="D12" s="27">
        <v>8.8000000000000007</v>
      </c>
      <c r="E12" s="27">
        <v>11.7</v>
      </c>
      <c r="F12" s="39">
        <v>9.4</v>
      </c>
      <c r="G12" s="39">
        <v>9.3000000000000007</v>
      </c>
      <c r="H12" s="39">
        <v>6.9</v>
      </c>
      <c r="I12" s="27">
        <v>7.4</v>
      </c>
      <c r="J12" s="27">
        <v>5.2</v>
      </c>
      <c r="K12" s="27">
        <v>6.2</v>
      </c>
      <c r="L12" s="27">
        <v>8.6</v>
      </c>
      <c r="M12" s="32">
        <v>6.4</v>
      </c>
    </row>
    <row r="13" spans="1:13" x14ac:dyDescent="0.3">
      <c r="A13" t="s">
        <v>169</v>
      </c>
      <c r="B13" s="39">
        <v>12.6</v>
      </c>
      <c r="C13" s="27">
        <v>50</v>
      </c>
      <c r="D13" s="27">
        <v>57.9</v>
      </c>
      <c r="E13" s="27">
        <v>0</v>
      </c>
      <c r="F13" s="39">
        <v>0</v>
      </c>
      <c r="G13" s="39">
        <v>0</v>
      </c>
      <c r="H13" s="39">
        <v>12.6</v>
      </c>
      <c r="I13" s="27">
        <v>50</v>
      </c>
      <c r="J13" s="27">
        <v>57.9</v>
      </c>
      <c r="K13" s="27">
        <v>0</v>
      </c>
      <c r="L13" s="27">
        <v>0</v>
      </c>
      <c r="M13" s="32">
        <v>0</v>
      </c>
    </row>
    <row r="14" spans="1:13" x14ac:dyDescent="0.3">
      <c r="A14" t="s">
        <v>170</v>
      </c>
      <c r="B14" s="39">
        <v>42</v>
      </c>
      <c r="C14" s="27">
        <v>55.7</v>
      </c>
      <c r="D14" s="27">
        <v>77.599999999999994</v>
      </c>
      <c r="E14" s="27">
        <v>25.7</v>
      </c>
      <c r="F14" s="39">
        <v>1.4</v>
      </c>
      <c r="G14" s="39">
        <v>1.5</v>
      </c>
      <c r="H14" s="39">
        <v>41.9</v>
      </c>
      <c r="I14" s="27">
        <v>55.5</v>
      </c>
      <c r="J14" s="27">
        <v>77.5</v>
      </c>
      <c r="K14" s="27">
        <v>25.6</v>
      </c>
      <c r="L14" s="27">
        <v>1.2</v>
      </c>
      <c r="M14" s="32">
        <v>1.4</v>
      </c>
    </row>
    <row r="15" spans="1:13" x14ac:dyDescent="0.3">
      <c r="A15" t="s">
        <v>171</v>
      </c>
      <c r="B15" s="39">
        <v>19.899999999999999</v>
      </c>
      <c r="C15" s="27">
        <v>56.9</v>
      </c>
      <c r="D15" s="27">
        <v>70.8</v>
      </c>
      <c r="E15" s="27">
        <v>9</v>
      </c>
      <c r="F15" s="39">
        <v>0.8</v>
      </c>
      <c r="G15" s="39">
        <v>1.4</v>
      </c>
      <c r="H15" s="39">
        <v>19</v>
      </c>
      <c r="I15" s="27">
        <v>56.6</v>
      </c>
      <c r="J15" s="27">
        <v>70.7</v>
      </c>
      <c r="K15" s="27">
        <v>7.7</v>
      </c>
      <c r="L15" s="27">
        <v>0</v>
      </c>
      <c r="M15" s="32">
        <v>0.3</v>
      </c>
    </row>
    <row r="16" spans="1:13" x14ac:dyDescent="0.3">
      <c r="A16" t="s">
        <v>172</v>
      </c>
      <c r="B16" s="39">
        <v>16.600000000000001</v>
      </c>
      <c r="C16" s="27">
        <v>31.2</v>
      </c>
      <c r="D16" s="27">
        <v>18.100000000000001</v>
      </c>
      <c r="E16" s="27">
        <v>14.1</v>
      </c>
      <c r="F16" s="39">
        <v>9.9</v>
      </c>
      <c r="G16" s="39">
        <v>5.8</v>
      </c>
      <c r="H16" s="39">
        <v>16.600000000000001</v>
      </c>
      <c r="I16" s="27">
        <v>31.2</v>
      </c>
      <c r="J16" s="27">
        <v>18.100000000000001</v>
      </c>
      <c r="K16" s="27">
        <v>14.1</v>
      </c>
      <c r="L16" s="27">
        <v>9.9</v>
      </c>
      <c r="M16" s="32">
        <v>5.8</v>
      </c>
    </row>
    <row r="17" spans="1:13" x14ac:dyDescent="0.3">
      <c r="A17" t="s">
        <v>173</v>
      </c>
      <c r="B17" s="39">
        <v>31.2</v>
      </c>
      <c r="C17" s="27">
        <v>70.3</v>
      </c>
      <c r="D17" s="27">
        <v>64.099999999999994</v>
      </c>
      <c r="E17" s="27">
        <v>1.8</v>
      </c>
      <c r="F17" s="39">
        <v>1.3</v>
      </c>
      <c r="G17" s="39">
        <v>1.5</v>
      </c>
      <c r="H17" s="39">
        <v>30.5</v>
      </c>
      <c r="I17" s="27">
        <v>70.2</v>
      </c>
      <c r="J17" s="27">
        <v>64.099999999999994</v>
      </c>
      <c r="K17" s="27">
        <v>0.7</v>
      </c>
      <c r="L17" s="27">
        <v>0</v>
      </c>
      <c r="M17" s="32">
        <v>0.2</v>
      </c>
    </row>
    <row r="18" spans="1:13" x14ac:dyDescent="0.3">
      <c r="A18" t="s">
        <v>174</v>
      </c>
      <c r="B18" s="39">
        <v>55.5</v>
      </c>
      <c r="C18" s="27">
        <v>78.5</v>
      </c>
      <c r="D18" s="27">
        <v>77.8</v>
      </c>
      <c r="E18" s="27">
        <v>33.9</v>
      </c>
      <c r="F18" s="39">
        <v>50.8</v>
      </c>
      <c r="G18" s="39">
        <v>42.2</v>
      </c>
      <c r="H18" s="39">
        <v>55.5</v>
      </c>
      <c r="I18" s="27">
        <v>78.5</v>
      </c>
      <c r="J18" s="27">
        <v>77.8</v>
      </c>
      <c r="K18" s="27">
        <v>33.9</v>
      </c>
      <c r="L18" s="27">
        <v>50.8</v>
      </c>
      <c r="M18" s="32">
        <v>42.2</v>
      </c>
    </row>
    <row r="19" spans="1:13" x14ac:dyDescent="0.3">
      <c r="A19" t="s">
        <v>175</v>
      </c>
      <c r="B19" s="39">
        <v>3.1</v>
      </c>
      <c r="C19" s="27">
        <v>11.3</v>
      </c>
      <c r="D19" s="27">
        <v>3.8</v>
      </c>
      <c r="E19" s="27">
        <v>0.4</v>
      </c>
      <c r="F19" s="39">
        <v>0.6</v>
      </c>
      <c r="G19" s="39">
        <v>0.8</v>
      </c>
      <c r="H19" s="39" t="s">
        <v>70</v>
      </c>
      <c r="I19" s="27" t="s">
        <v>70</v>
      </c>
      <c r="J19" s="27" t="s">
        <v>70</v>
      </c>
      <c r="K19" s="27" t="s">
        <v>70</v>
      </c>
      <c r="L19" s="27" t="s">
        <v>70</v>
      </c>
      <c r="M19" s="32" t="s">
        <v>70</v>
      </c>
    </row>
    <row r="20" spans="1:13" x14ac:dyDescent="0.3">
      <c r="A20" t="s">
        <v>176</v>
      </c>
      <c r="B20" s="39">
        <v>1.8</v>
      </c>
      <c r="C20" s="27">
        <v>4.4000000000000004</v>
      </c>
      <c r="D20" s="27">
        <v>4.4000000000000004</v>
      </c>
      <c r="E20" s="27">
        <v>0.1</v>
      </c>
      <c r="F20" s="39">
        <v>0.2</v>
      </c>
      <c r="G20" s="39">
        <v>0.1</v>
      </c>
      <c r="H20" s="39">
        <v>1.4</v>
      </c>
      <c r="I20" s="27">
        <v>3.2</v>
      </c>
      <c r="J20" s="27">
        <v>3.4</v>
      </c>
      <c r="K20" s="27">
        <v>0</v>
      </c>
      <c r="L20" s="27">
        <v>0.2</v>
      </c>
      <c r="M20" s="32">
        <v>0.1</v>
      </c>
    </row>
    <row r="21" spans="1:13" x14ac:dyDescent="0.3">
      <c r="A21" t="s">
        <v>177</v>
      </c>
      <c r="B21" s="39">
        <v>23.1</v>
      </c>
      <c r="C21" s="27">
        <v>60.9</v>
      </c>
      <c r="D21" s="27">
        <v>76.900000000000006</v>
      </c>
      <c r="E21" s="27">
        <v>3.6</v>
      </c>
      <c r="F21" s="39">
        <v>0.1</v>
      </c>
      <c r="G21" s="39">
        <v>0.3</v>
      </c>
      <c r="H21" s="39">
        <v>22.9</v>
      </c>
      <c r="I21" s="27">
        <v>60.6</v>
      </c>
      <c r="J21" s="27">
        <v>76.599999999999994</v>
      </c>
      <c r="K21" s="27">
        <v>3.4</v>
      </c>
      <c r="L21" s="27">
        <v>0</v>
      </c>
      <c r="M21" s="32">
        <v>0.3</v>
      </c>
    </row>
    <row r="22" spans="1:13" x14ac:dyDescent="0.3">
      <c r="A22" t="s">
        <v>178</v>
      </c>
      <c r="B22" s="39">
        <v>4.3</v>
      </c>
      <c r="C22" s="27">
        <v>8.9</v>
      </c>
      <c r="D22" s="27">
        <v>6.2</v>
      </c>
      <c r="E22" s="27">
        <v>4.2</v>
      </c>
      <c r="F22" s="39">
        <v>0.2</v>
      </c>
      <c r="G22" s="39">
        <v>1.9</v>
      </c>
      <c r="H22" s="39">
        <v>0.2</v>
      </c>
      <c r="I22" s="27">
        <v>0.4</v>
      </c>
      <c r="J22" s="27">
        <v>0.5</v>
      </c>
      <c r="K22" s="27">
        <v>0</v>
      </c>
      <c r="L22" s="27">
        <v>0.1</v>
      </c>
      <c r="M22" s="32">
        <v>0.1</v>
      </c>
    </row>
    <row r="23" spans="1:13" x14ac:dyDescent="0.3">
      <c r="A23" t="s">
        <v>179</v>
      </c>
      <c r="B23" s="39">
        <v>21</v>
      </c>
      <c r="C23" s="27">
        <v>57.4</v>
      </c>
      <c r="D23" s="27">
        <v>69.8</v>
      </c>
      <c r="E23" s="27">
        <v>8.6999999999999993</v>
      </c>
      <c r="F23" s="39">
        <v>2.5</v>
      </c>
      <c r="G23" s="39">
        <v>3.7</v>
      </c>
      <c r="H23" s="39">
        <v>15.1</v>
      </c>
      <c r="I23" s="27">
        <v>49.8</v>
      </c>
      <c r="J23" s="27">
        <v>69.099999999999994</v>
      </c>
      <c r="K23" s="27">
        <v>0.6</v>
      </c>
      <c r="L23" s="27">
        <v>0.6</v>
      </c>
      <c r="M23" s="32">
        <v>0.5</v>
      </c>
    </row>
    <row r="24" spans="1:13" x14ac:dyDescent="0.3">
      <c r="A24" t="s">
        <v>180</v>
      </c>
      <c r="B24" s="39">
        <v>16.2</v>
      </c>
      <c r="C24" s="27">
        <v>28.4</v>
      </c>
      <c r="D24" s="27">
        <v>22.2</v>
      </c>
      <c r="E24" s="27">
        <v>14.5</v>
      </c>
      <c r="F24" s="39">
        <v>2.5</v>
      </c>
      <c r="G24" s="39">
        <v>3.2</v>
      </c>
      <c r="H24" s="39">
        <v>15.1</v>
      </c>
      <c r="I24" s="27">
        <v>25.5</v>
      </c>
      <c r="J24" s="27">
        <v>20.8</v>
      </c>
      <c r="K24" s="27">
        <v>14</v>
      </c>
      <c r="L24" s="27">
        <v>2.1</v>
      </c>
      <c r="M24" s="32">
        <v>2.7</v>
      </c>
    </row>
    <row r="25" spans="1:13" x14ac:dyDescent="0.3">
      <c r="A25" t="s">
        <v>181</v>
      </c>
      <c r="B25" s="39">
        <v>0.1</v>
      </c>
      <c r="C25" s="27">
        <v>0.3</v>
      </c>
      <c r="D25" s="27">
        <v>0.1</v>
      </c>
      <c r="E25" s="27">
        <v>0</v>
      </c>
      <c r="F25" s="39">
        <v>0.1</v>
      </c>
      <c r="G25" s="39">
        <v>0</v>
      </c>
      <c r="H25" s="39">
        <v>0</v>
      </c>
      <c r="I25" s="27">
        <v>0</v>
      </c>
      <c r="J25" s="27" t="s">
        <v>70</v>
      </c>
      <c r="K25" s="27">
        <v>0</v>
      </c>
      <c r="L25" s="27">
        <v>0.1</v>
      </c>
      <c r="M25" s="32">
        <v>0</v>
      </c>
    </row>
    <row r="26" spans="1:13" x14ac:dyDescent="0.3">
      <c r="A26" t="s">
        <v>182</v>
      </c>
      <c r="B26" s="39" t="s">
        <v>70</v>
      </c>
      <c r="C26" s="27" t="s">
        <v>70</v>
      </c>
      <c r="D26" s="27" t="s">
        <v>70</v>
      </c>
      <c r="E26" s="27" t="s">
        <v>70</v>
      </c>
      <c r="F26" s="39" t="s">
        <v>70</v>
      </c>
      <c r="G26" s="39" t="s">
        <v>70</v>
      </c>
      <c r="H26" s="39" t="s">
        <v>70</v>
      </c>
      <c r="I26" s="27" t="s">
        <v>70</v>
      </c>
      <c r="J26" s="27" t="s">
        <v>70</v>
      </c>
      <c r="K26" s="27" t="s">
        <v>70</v>
      </c>
      <c r="L26" s="27" t="s">
        <v>70</v>
      </c>
      <c r="M26" s="32" t="s">
        <v>70</v>
      </c>
    </row>
    <row r="27" spans="1:13" x14ac:dyDescent="0.3">
      <c r="A27" t="s">
        <v>183</v>
      </c>
      <c r="B27" s="39">
        <v>33</v>
      </c>
      <c r="C27" s="27">
        <v>56.6</v>
      </c>
      <c r="D27" s="27">
        <v>72.2</v>
      </c>
      <c r="E27" s="27">
        <v>26.7</v>
      </c>
      <c r="F27" s="39">
        <v>0.6</v>
      </c>
      <c r="G27" s="39">
        <v>1.4</v>
      </c>
      <c r="H27" s="39">
        <v>33</v>
      </c>
      <c r="I27" s="27">
        <v>56.6</v>
      </c>
      <c r="J27" s="27">
        <v>72.2</v>
      </c>
      <c r="K27" s="27">
        <v>26.7</v>
      </c>
      <c r="L27" s="27">
        <v>0.6</v>
      </c>
      <c r="M27" s="32">
        <v>1.4</v>
      </c>
    </row>
    <row r="28" spans="1:13" ht="16.2" x14ac:dyDescent="0.3">
      <c r="A28" t="s">
        <v>374</v>
      </c>
      <c r="B28" s="39">
        <v>26</v>
      </c>
      <c r="C28" s="27">
        <v>52.7</v>
      </c>
      <c r="D28" s="27">
        <v>45.3</v>
      </c>
      <c r="E28" s="27">
        <v>16.5</v>
      </c>
      <c r="F28" s="39">
        <v>13.7</v>
      </c>
      <c r="G28" s="39">
        <v>8.8000000000000007</v>
      </c>
      <c r="H28" s="39">
        <v>22.2</v>
      </c>
      <c r="I28" s="27">
        <v>48.7</v>
      </c>
      <c r="J28" s="27">
        <v>35.4</v>
      </c>
      <c r="K28" s="27">
        <v>12.8</v>
      </c>
      <c r="L28" s="27">
        <v>13.6</v>
      </c>
      <c r="M28" s="32">
        <v>8.5</v>
      </c>
    </row>
    <row r="29" spans="1:13" x14ac:dyDescent="0.3">
      <c r="A29" t="s">
        <v>184</v>
      </c>
      <c r="B29" s="39">
        <v>46.5</v>
      </c>
      <c r="C29" s="27">
        <v>66.2</v>
      </c>
      <c r="D29" s="27">
        <v>70.599999999999994</v>
      </c>
      <c r="E29" s="27">
        <v>48.2</v>
      </c>
      <c r="F29" s="39">
        <v>5</v>
      </c>
      <c r="G29" s="39">
        <v>17.8</v>
      </c>
      <c r="H29" s="39">
        <v>41.2</v>
      </c>
      <c r="I29" s="27">
        <v>65.7</v>
      </c>
      <c r="J29" s="27">
        <v>60.9</v>
      </c>
      <c r="K29" s="27">
        <v>41.4</v>
      </c>
      <c r="L29" s="27">
        <v>1.7</v>
      </c>
      <c r="M29" s="32">
        <v>3.2</v>
      </c>
    </row>
    <row r="30" spans="1:13" x14ac:dyDescent="0.3">
      <c r="A30" t="s">
        <v>185</v>
      </c>
      <c r="B30" s="39">
        <v>33.299999999999997</v>
      </c>
      <c r="C30" s="27">
        <v>75.5</v>
      </c>
      <c r="D30" s="27">
        <v>78.7</v>
      </c>
      <c r="E30" s="27">
        <v>4.8</v>
      </c>
      <c r="F30" s="39">
        <v>36.799999999999997</v>
      </c>
      <c r="G30" s="39">
        <v>20.5</v>
      </c>
      <c r="H30" s="39">
        <v>33.299999999999997</v>
      </c>
      <c r="I30" s="27">
        <v>75.5</v>
      </c>
      <c r="J30" s="27">
        <v>78.7</v>
      </c>
      <c r="K30" s="27">
        <v>4.8</v>
      </c>
      <c r="L30" s="27">
        <v>36.799999999999997</v>
      </c>
      <c r="M30" s="32">
        <v>20.5</v>
      </c>
    </row>
    <row r="31" spans="1:13" x14ac:dyDescent="0.3">
      <c r="A31" t="s">
        <v>186</v>
      </c>
      <c r="B31" s="39" t="s">
        <v>70</v>
      </c>
      <c r="C31" s="27" t="s">
        <v>70</v>
      </c>
      <c r="D31" s="27" t="s">
        <v>70</v>
      </c>
      <c r="E31" s="27" t="s">
        <v>70</v>
      </c>
      <c r="F31" s="39" t="s">
        <v>70</v>
      </c>
      <c r="G31" s="39" t="s">
        <v>70</v>
      </c>
      <c r="H31" s="39" t="s">
        <v>70</v>
      </c>
      <c r="I31" s="27" t="s">
        <v>70</v>
      </c>
      <c r="J31" s="27" t="s">
        <v>70</v>
      </c>
      <c r="K31" s="27" t="s">
        <v>70</v>
      </c>
      <c r="L31" s="27" t="s">
        <v>70</v>
      </c>
      <c r="M31" s="32" t="s">
        <v>70</v>
      </c>
    </row>
    <row r="32" spans="1:13" x14ac:dyDescent="0.3">
      <c r="A32" t="s">
        <v>187</v>
      </c>
      <c r="B32" s="39">
        <v>15.4</v>
      </c>
      <c r="C32" s="27">
        <v>47.3</v>
      </c>
      <c r="D32" s="27">
        <v>40.299999999999997</v>
      </c>
      <c r="E32" s="27">
        <v>0.7</v>
      </c>
      <c r="F32" s="39">
        <v>1</v>
      </c>
      <c r="G32" s="39">
        <v>0.9</v>
      </c>
      <c r="H32" s="39">
        <v>14.9</v>
      </c>
      <c r="I32" s="27">
        <v>47.3</v>
      </c>
      <c r="J32" s="27">
        <v>40.299999999999997</v>
      </c>
      <c r="K32" s="27">
        <v>0.2</v>
      </c>
      <c r="L32" s="27">
        <v>0</v>
      </c>
      <c r="M32" s="32">
        <v>0.1</v>
      </c>
    </row>
    <row r="33" spans="1:28" x14ac:dyDescent="0.3">
      <c r="A33" t="s">
        <v>188</v>
      </c>
      <c r="B33" s="39">
        <v>0.6</v>
      </c>
      <c r="C33" s="27">
        <v>2.1</v>
      </c>
      <c r="D33" s="27">
        <v>0.7</v>
      </c>
      <c r="E33" s="27">
        <v>0.3</v>
      </c>
      <c r="F33" s="39">
        <v>0</v>
      </c>
      <c r="G33" s="39">
        <v>0</v>
      </c>
      <c r="H33" s="39" t="s">
        <v>70</v>
      </c>
      <c r="I33" s="27" t="s">
        <v>70</v>
      </c>
      <c r="J33" s="27" t="s">
        <v>70</v>
      </c>
      <c r="K33" s="27" t="s">
        <v>70</v>
      </c>
      <c r="L33" s="27" t="s">
        <v>70</v>
      </c>
      <c r="M33" s="32" t="s">
        <v>70</v>
      </c>
    </row>
    <row r="34" spans="1:28" x14ac:dyDescent="0.3">
      <c r="A34" t="s">
        <v>189</v>
      </c>
      <c r="B34" s="39">
        <v>5.8</v>
      </c>
      <c r="C34" s="27">
        <v>12</v>
      </c>
      <c r="D34" s="27">
        <v>14.9</v>
      </c>
      <c r="E34" s="27">
        <v>3.4</v>
      </c>
      <c r="F34" s="39">
        <v>0.7</v>
      </c>
      <c r="G34" s="39">
        <v>0.1</v>
      </c>
      <c r="H34" s="39">
        <v>5.8</v>
      </c>
      <c r="I34" s="27">
        <v>11.8</v>
      </c>
      <c r="J34" s="27">
        <v>14.8</v>
      </c>
      <c r="K34" s="27">
        <v>3.4</v>
      </c>
      <c r="L34" s="27">
        <v>0.7</v>
      </c>
      <c r="M34" s="32">
        <v>0.1</v>
      </c>
    </row>
    <row r="35" spans="1:28" x14ac:dyDescent="0.3">
      <c r="A35" t="s">
        <v>190</v>
      </c>
      <c r="B35" s="39">
        <v>15.9</v>
      </c>
      <c r="C35" s="27">
        <v>39.5</v>
      </c>
      <c r="D35" s="27">
        <v>44.3</v>
      </c>
      <c r="E35" s="27">
        <v>0.3</v>
      </c>
      <c r="F35" s="39">
        <v>0.3</v>
      </c>
      <c r="G35" s="39">
        <v>0.3</v>
      </c>
      <c r="H35" s="39">
        <v>15.6</v>
      </c>
      <c r="I35" s="27">
        <v>39.200000000000003</v>
      </c>
      <c r="J35" s="27">
        <v>44.2</v>
      </c>
      <c r="K35" s="27">
        <v>0.1</v>
      </c>
      <c r="L35" s="27">
        <v>0</v>
      </c>
      <c r="M35" s="32">
        <v>0</v>
      </c>
    </row>
    <row r="36" spans="1:28" x14ac:dyDescent="0.3">
      <c r="A36" t="s">
        <v>191</v>
      </c>
      <c r="B36" s="39" t="s">
        <v>70</v>
      </c>
      <c r="C36" s="27" t="s">
        <v>70</v>
      </c>
      <c r="D36" s="27" t="s">
        <v>70</v>
      </c>
      <c r="E36" s="27" t="s">
        <v>70</v>
      </c>
      <c r="F36" s="39" t="s">
        <v>70</v>
      </c>
      <c r="G36" s="39" t="s">
        <v>70</v>
      </c>
      <c r="H36" s="39" t="s">
        <v>70</v>
      </c>
      <c r="I36" s="27" t="s">
        <v>70</v>
      </c>
      <c r="J36" s="27" t="s">
        <v>70</v>
      </c>
      <c r="K36" s="27" t="s">
        <v>70</v>
      </c>
      <c r="L36" s="27" t="s">
        <v>70</v>
      </c>
      <c r="M36" s="32" t="s">
        <v>70</v>
      </c>
    </row>
    <row r="37" spans="1:28" x14ac:dyDescent="0.3">
      <c r="A37" t="s">
        <v>192</v>
      </c>
      <c r="B37" s="39">
        <v>17.599999999999998</v>
      </c>
      <c r="C37" s="27">
        <v>50.9</v>
      </c>
      <c r="D37" s="27">
        <v>63.6</v>
      </c>
      <c r="E37" s="27">
        <v>11</v>
      </c>
      <c r="F37" s="39">
        <v>2.1999999999999997</v>
      </c>
      <c r="G37" s="39">
        <v>1.3</v>
      </c>
      <c r="H37" s="39">
        <v>17.5</v>
      </c>
      <c r="I37" s="27">
        <v>50.8</v>
      </c>
      <c r="J37" s="27">
        <v>63.6</v>
      </c>
      <c r="K37" s="27">
        <v>10.9</v>
      </c>
      <c r="L37" s="27">
        <v>2</v>
      </c>
      <c r="M37" s="32">
        <v>1.0999999999999999</v>
      </c>
      <c r="Q37" s="244"/>
      <c r="R37" s="244"/>
      <c r="S37" s="244"/>
      <c r="T37" s="244"/>
      <c r="U37" s="244"/>
      <c r="V37" s="244"/>
      <c r="W37" s="244"/>
      <c r="X37" s="244"/>
      <c r="Y37" s="244"/>
      <c r="Z37" s="244"/>
      <c r="AA37" s="244"/>
      <c r="AB37" s="244"/>
    </row>
    <row r="38" spans="1:28" x14ac:dyDescent="0.3">
      <c r="A38" t="s">
        <v>193</v>
      </c>
      <c r="B38" s="39">
        <v>59.3</v>
      </c>
      <c r="C38" s="27">
        <v>75.2</v>
      </c>
      <c r="D38" s="27">
        <v>66.099999999999994</v>
      </c>
      <c r="E38" s="27">
        <v>46.7</v>
      </c>
      <c r="F38" s="39">
        <v>13.2</v>
      </c>
      <c r="G38" s="39">
        <v>5.3</v>
      </c>
      <c r="H38" s="39">
        <v>59.1</v>
      </c>
      <c r="I38" s="27">
        <v>75.099999999999994</v>
      </c>
      <c r="J38" s="27">
        <v>66.099999999999994</v>
      </c>
      <c r="K38" s="27">
        <v>46.3</v>
      </c>
      <c r="L38" s="27">
        <v>13</v>
      </c>
      <c r="M38" s="32">
        <v>5.3</v>
      </c>
    </row>
    <row r="39" spans="1:28" x14ac:dyDescent="0.3">
      <c r="A39" t="s">
        <v>194</v>
      </c>
      <c r="B39" s="39">
        <v>17.600000000000001</v>
      </c>
      <c r="C39" s="27">
        <v>42.1</v>
      </c>
      <c r="D39" s="27">
        <v>40.4</v>
      </c>
      <c r="E39" s="27">
        <v>8.3000000000000007</v>
      </c>
      <c r="F39" s="39">
        <v>8.3000000000000007</v>
      </c>
      <c r="G39" s="39">
        <v>5.7</v>
      </c>
      <c r="H39" s="39">
        <v>17.600000000000001</v>
      </c>
      <c r="I39" s="27">
        <v>42.1</v>
      </c>
      <c r="J39" s="27">
        <v>40.4</v>
      </c>
      <c r="K39" s="27">
        <v>8.3000000000000007</v>
      </c>
      <c r="L39" s="27">
        <v>8.3000000000000007</v>
      </c>
      <c r="M39" s="32">
        <v>5.7</v>
      </c>
    </row>
    <row r="40" spans="1:28" x14ac:dyDescent="0.3">
      <c r="A40" t="s">
        <v>195</v>
      </c>
      <c r="B40" s="39">
        <v>1.1000000000000001</v>
      </c>
      <c r="C40" s="27">
        <v>1.6</v>
      </c>
      <c r="D40" s="27">
        <v>0.5</v>
      </c>
      <c r="E40" s="27">
        <v>1.3</v>
      </c>
      <c r="F40" s="39">
        <v>0.2</v>
      </c>
      <c r="G40" s="39">
        <v>0.8</v>
      </c>
      <c r="H40" s="39">
        <v>0</v>
      </c>
      <c r="I40" s="27" t="s">
        <v>70</v>
      </c>
      <c r="J40" s="27" t="s">
        <v>70</v>
      </c>
      <c r="K40" s="27">
        <v>0</v>
      </c>
      <c r="L40" s="27">
        <v>0</v>
      </c>
      <c r="M40" s="32">
        <v>0</v>
      </c>
    </row>
    <row r="41" spans="1:28" x14ac:dyDescent="0.3">
      <c r="A41" t="s">
        <v>196</v>
      </c>
      <c r="B41" s="39">
        <v>0.5</v>
      </c>
      <c r="C41" s="27">
        <v>2.5</v>
      </c>
      <c r="D41" s="27">
        <v>1.3</v>
      </c>
      <c r="E41" s="27">
        <v>0</v>
      </c>
      <c r="F41" s="39" t="s">
        <v>70</v>
      </c>
      <c r="G41" s="39">
        <v>0</v>
      </c>
      <c r="H41" s="39" t="s">
        <v>70</v>
      </c>
      <c r="I41" s="27" t="s">
        <v>70</v>
      </c>
      <c r="J41" s="27" t="s">
        <v>70</v>
      </c>
      <c r="K41" s="27" t="s">
        <v>70</v>
      </c>
      <c r="L41" s="27" t="s">
        <v>70</v>
      </c>
      <c r="M41" s="32" t="s">
        <v>70</v>
      </c>
    </row>
    <row r="42" spans="1:28" x14ac:dyDescent="0.3">
      <c r="A42" t="s">
        <v>197</v>
      </c>
      <c r="B42" s="39">
        <v>31.9</v>
      </c>
      <c r="C42" s="27">
        <v>78.5</v>
      </c>
      <c r="D42" s="27">
        <v>85.6</v>
      </c>
      <c r="E42" s="27">
        <v>19.7</v>
      </c>
      <c r="F42" s="39">
        <v>2</v>
      </c>
      <c r="G42" s="39">
        <v>0.7</v>
      </c>
      <c r="H42" s="39">
        <v>31.9</v>
      </c>
      <c r="I42" s="27">
        <v>78.5</v>
      </c>
      <c r="J42" s="27">
        <v>85.6</v>
      </c>
      <c r="K42" s="27">
        <v>19.7</v>
      </c>
      <c r="L42" s="27">
        <v>2</v>
      </c>
      <c r="M42" s="32">
        <v>0.7</v>
      </c>
    </row>
    <row r="43" spans="1:28" x14ac:dyDescent="0.3">
      <c r="A43" t="s">
        <v>198</v>
      </c>
      <c r="B43" s="39">
        <v>3.8</v>
      </c>
      <c r="C43" s="27">
        <v>7.4</v>
      </c>
      <c r="D43" s="27">
        <v>2.1</v>
      </c>
      <c r="E43" s="27">
        <v>2.7</v>
      </c>
      <c r="F43" s="39">
        <v>2.7</v>
      </c>
      <c r="G43" s="39">
        <v>2.5</v>
      </c>
      <c r="H43" s="39" t="s">
        <v>70</v>
      </c>
      <c r="I43" s="27" t="s">
        <v>70</v>
      </c>
      <c r="J43" s="27" t="s">
        <v>70</v>
      </c>
      <c r="K43" s="27" t="s">
        <v>70</v>
      </c>
      <c r="L43" s="27" t="s">
        <v>70</v>
      </c>
      <c r="M43" s="32" t="s">
        <v>70</v>
      </c>
    </row>
    <row r="44" spans="1:28" x14ac:dyDescent="0.3">
      <c r="A44" t="s">
        <v>199</v>
      </c>
      <c r="B44" s="39">
        <v>37.9</v>
      </c>
      <c r="C44" s="27">
        <v>69.3</v>
      </c>
      <c r="D44" s="27">
        <v>67.5</v>
      </c>
      <c r="E44" s="27">
        <v>32.9</v>
      </c>
      <c r="F44" s="39">
        <v>6.8</v>
      </c>
      <c r="G44" s="39">
        <v>9.4</v>
      </c>
      <c r="H44" s="39">
        <v>36</v>
      </c>
      <c r="I44" s="27">
        <v>65.599999999999994</v>
      </c>
      <c r="J44" s="27">
        <v>66.5</v>
      </c>
      <c r="K44" s="27">
        <v>30.7</v>
      </c>
      <c r="L44" s="27">
        <v>6.2</v>
      </c>
      <c r="M44" s="32">
        <v>8.1</v>
      </c>
    </row>
    <row r="45" spans="1:28" x14ac:dyDescent="0.3">
      <c r="A45" t="s">
        <v>200</v>
      </c>
      <c r="B45" s="39">
        <v>44.3</v>
      </c>
      <c r="C45" s="27">
        <v>81.099999999999994</v>
      </c>
      <c r="D45" s="27">
        <v>72.400000000000006</v>
      </c>
      <c r="E45" s="27">
        <v>48.3</v>
      </c>
      <c r="F45" s="39">
        <v>6.4</v>
      </c>
      <c r="G45" s="39">
        <v>6.1</v>
      </c>
      <c r="H45" s="39">
        <v>40.4</v>
      </c>
      <c r="I45" s="27">
        <v>76</v>
      </c>
      <c r="J45" s="27">
        <v>68.599999999999994</v>
      </c>
      <c r="K45" s="27">
        <v>43.7</v>
      </c>
      <c r="L45" s="27">
        <v>4.5</v>
      </c>
      <c r="M45" s="32">
        <v>3.2</v>
      </c>
    </row>
    <row r="46" spans="1:28" x14ac:dyDescent="0.3">
      <c r="A46" t="s">
        <v>201</v>
      </c>
      <c r="B46" s="39">
        <v>27.4</v>
      </c>
      <c r="C46" s="27">
        <v>68.400000000000006</v>
      </c>
      <c r="D46" s="27">
        <v>54.2</v>
      </c>
      <c r="E46" s="27">
        <v>11</v>
      </c>
      <c r="F46" s="39">
        <v>0</v>
      </c>
      <c r="G46" s="39">
        <v>0.2</v>
      </c>
      <c r="H46" s="39">
        <v>27.4</v>
      </c>
      <c r="I46" s="27">
        <v>68.400000000000006</v>
      </c>
      <c r="J46" s="27">
        <v>54.2</v>
      </c>
      <c r="K46" s="27">
        <v>11</v>
      </c>
      <c r="L46" s="27">
        <v>0</v>
      </c>
      <c r="M46" s="32">
        <v>0.2</v>
      </c>
    </row>
    <row r="47" spans="1:28" x14ac:dyDescent="0.3">
      <c r="A47" t="s">
        <v>202</v>
      </c>
      <c r="B47" s="39">
        <v>18.100000000000001</v>
      </c>
      <c r="C47" s="27">
        <v>30.3</v>
      </c>
      <c r="D47" s="27">
        <v>28.5</v>
      </c>
      <c r="E47" s="27">
        <v>16.100000000000001</v>
      </c>
      <c r="F47" s="39">
        <v>1.8</v>
      </c>
      <c r="G47" s="39">
        <v>2.2000000000000002</v>
      </c>
      <c r="H47" s="39">
        <v>17.3</v>
      </c>
      <c r="I47" s="27">
        <v>29</v>
      </c>
      <c r="J47" s="27">
        <v>28</v>
      </c>
      <c r="K47" s="27">
        <v>15.7</v>
      </c>
      <c r="L47" s="27">
        <v>0.2</v>
      </c>
      <c r="M47" s="32">
        <v>0.9</v>
      </c>
    </row>
    <row r="48" spans="1:28" x14ac:dyDescent="0.3">
      <c r="A48" t="s">
        <v>203</v>
      </c>
      <c r="B48" s="39">
        <v>0.2</v>
      </c>
      <c r="C48" s="27">
        <v>0.5</v>
      </c>
      <c r="D48" s="27">
        <v>0.2</v>
      </c>
      <c r="E48" s="27">
        <v>0.1</v>
      </c>
      <c r="F48" s="39">
        <v>0.1</v>
      </c>
      <c r="G48" s="39">
        <v>0.1</v>
      </c>
      <c r="H48" s="39" t="s">
        <v>70</v>
      </c>
      <c r="I48" s="27" t="s">
        <v>70</v>
      </c>
      <c r="J48" s="27" t="s">
        <v>70</v>
      </c>
      <c r="K48" s="27" t="s">
        <v>70</v>
      </c>
      <c r="L48" s="27" t="s">
        <v>70</v>
      </c>
      <c r="M48" s="32" t="s">
        <v>70</v>
      </c>
    </row>
    <row r="49" spans="1:13" x14ac:dyDescent="0.3">
      <c r="A49" t="s">
        <v>204</v>
      </c>
      <c r="B49" s="39">
        <v>49.2</v>
      </c>
      <c r="C49" s="27">
        <v>72.599999999999994</v>
      </c>
      <c r="D49" s="27">
        <v>74.5</v>
      </c>
      <c r="E49" s="27">
        <v>42</v>
      </c>
      <c r="F49" s="39">
        <v>13.1</v>
      </c>
      <c r="G49" s="39">
        <v>18.8</v>
      </c>
      <c r="H49" s="39">
        <v>49.2</v>
      </c>
      <c r="I49" s="27">
        <v>72.599999999999994</v>
      </c>
      <c r="J49" s="27">
        <v>74.5</v>
      </c>
      <c r="K49" s="27">
        <v>42</v>
      </c>
      <c r="L49" s="27">
        <v>13.1</v>
      </c>
      <c r="M49" s="32">
        <v>18.8</v>
      </c>
    </row>
    <row r="50" spans="1:13" x14ac:dyDescent="0.3">
      <c r="A50" t="s">
        <v>205</v>
      </c>
      <c r="B50" s="39">
        <v>18.899999999999999</v>
      </c>
      <c r="C50" s="27">
        <v>37</v>
      </c>
      <c r="D50" s="27">
        <v>23.9</v>
      </c>
      <c r="E50" s="27">
        <v>8.4</v>
      </c>
      <c r="F50" s="39">
        <v>7.8</v>
      </c>
      <c r="G50" s="39">
        <v>7.7</v>
      </c>
      <c r="H50" s="39">
        <v>18.600000000000001</v>
      </c>
      <c r="I50" s="27">
        <v>36.5</v>
      </c>
      <c r="J50" s="27">
        <v>23.7</v>
      </c>
      <c r="K50" s="27">
        <v>8</v>
      </c>
      <c r="L50" s="27">
        <v>7.8</v>
      </c>
      <c r="M50" s="32">
        <v>7.6</v>
      </c>
    </row>
    <row r="51" spans="1:13" x14ac:dyDescent="0.3">
      <c r="A51" t="s">
        <v>206</v>
      </c>
      <c r="B51" s="39">
        <v>16.600000000000001</v>
      </c>
      <c r="C51" s="27">
        <v>15.8</v>
      </c>
      <c r="D51" s="27">
        <v>8.5</v>
      </c>
      <c r="E51" s="27">
        <v>21.9</v>
      </c>
      <c r="F51" s="39">
        <v>7.3</v>
      </c>
      <c r="G51" s="39">
        <v>19.899999999999999</v>
      </c>
      <c r="H51" s="39">
        <v>0.4</v>
      </c>
      <c r="I51" s="27">
        <v>0.2</v>
      </c>
      <c r="J51" s="27">
        <v>0</v>
      </c>
      <c r="K51" s="27">
        <v>0.8</v>
      </c>
      <c r="L51" s="27">
        <v>0</v>
      </c>
      <c r="M51" s="32">
        <v>0.7</v>
      </c>
    </row>
    <row r="52" spans="1:13" ht="16.2" x14ac:dyDescent="0.3">
      <c r="A52" t="s">
        <v>207</v>
      </c>
      <c r="B52" s="39">
        <v>80.2</v>
      </c>
      <c r="C52" s="70">
        <v>3</v>
      </c>
      <c r="D52" s="70">
        <v>3</v>
      </c>
      <c r="E52" s="70">
        <v>3</v>
      </c>
      <c r="F52" s="69">
        <v>3</v>
      </c>
      <c r="G52" s="69">
        <v>3</v>
      </c>
      <c r="H52" s="69">
        <v>3</v>
      </c>
      <c r="I52" s="70">
        <v>3</v>
      </c>
      <c r="J52" s="70">
        <v>3</v>
      </c>
      <c r="K52" s="70">
        <v>3</v>
      </c>
      <c r="L52" s="70">
        <v>3</v>
      </c>
      <c r="M52" s="72">
        <v>3</v>
      </c>
    </row>
    <row r="53" spans="1:13" x14ac:dyDescent="0.3">
      <c r="A53" t="s">
        <v>208</v>
      </c>
      <c r="B53" s="39">
        <v>23.3</v>
      </c>
      <c r="C53" s="27">
        <v>38.6</v>
      </c>
      <c r="D53" s="27">
        <v>57.5</v>
      </c>
      <c r="E53" s="27">
        <v>18.2</v>
      </c>
      <c r="F53" s="39">
        <v>3.4</v>
      </c>
      <c r="G53" s="39">
        <v>1</v>
      </c>
      <c r="H53" s="39">
        <v>23.3</v>
      </c>
      <c r="I53" s="27">
        <v>38.5</v>
      </c>
      <c r="J53" s="27">
        <v>57.5</v>
      </c>
      <c r="K53" s="27">
        <v>18.100000000000001</v>
      </c>
      <c r="L53" s="27">
        <v>3.4</v>
      </c>
      <c r="M53" s="32">
        <v>1</v>
      </c>
    </row>
    <row r="54" spans="1:13" x14ac:dyDescent="0.3">
      <c r="A54" t="s">
        <v>209</v>
      </c>
      <c r="B54" s="39">
        <v>22.7</v>
      </c>
      <c r="C54" s="27">
        <v>66.2</v>
      </c>
      <c r="D54" s="27">
        <v>63.8</v>
      </c>
      <c r="E54" s="27">
        <v>1.5</v>
      </c>
      <c r="F54" s="39">
        <v>1.1000000000000001</v>
      </c>
      <c r="G54" s="39">
        <v>0.8</v>
      </c>
      <c r="H54" s="39">
        <v>22.7</v>
      </c>
      <c r="I54" s="27">
        <v>66.2</v>
      </c>
      <c r="J54" s="27">
        <v>63.8</v>
      </c>
      <c r="K54" s="27">
        <v>1.4</v>
      </c>
      <c r="L54" s="27">
        <v>1.1000000000000001</v>
      </c>
      <c r="M54" s="32">
        <v>0.8</v>
      </c>
    </row>
    <row r="55" spans="1:13" x14ac:dyDescent="0.3">
      <c r="A55" t="s">
        <v>210</v>
      </c>
      <c r="B55" s="39">
        <v>12.6</v>
      </c>
      <c r="C55" s="27">
        <v>53.4</v>
      </c>
      <c r="D55" s="27">
        <v>50.5</v>
      </c>
      <c r="E55" s="27">
        <v>0.2</v>
      </c>
      <c r="F55" s="39">
        <v>0</v>
      </c>
      <c r="G55" s="39">
        <v>0.1</v>
      </c>
      <c r="H55" s="39">
        <v>12.6</v>
      </c>
      <c r="I55" s="27">
        <v>53.3</v>
      </c>
      <c r="J55" s="27">
        <v>50.5</v>
      </c>
      <c r="K55" s="27">
        <v>0.2</v>
      </c>
      <c r="L55" s="27">
        <v>0</v>
      </c>
      <c r="M55" s="32">
        <v>0.1</v>
      </c>
    </row>
    <row r="56" spans="1:13" x14ac:dyDescent="0.3">
      <c r="A56" t="s">
        <v>211</v>
      </c>
      <c r="B56" s="39">
        <v>40.4</v>
      </c>
      <c r="C56" s="27">
        <v>57.7</v>
      </c>
      <c r="D56" s="27">
        <v>64.5</v>
      </c>
      <c r="E56" s="27">
        <v>30.3</v>
      </c>
      <c r="F56" s="39">
        <v>33.799999999999997</v>
      </c>
      <c r="G56" s="39">
        <v>32.200000000000003</v>
      </c>
      <c r="H56" s="39">
        <v>27.7</v>
      </c>
      <c r="I56" s="27">
        <v>56.6</v>
      </c>
      <c r="J56" s="27">
        <v>64.3</v>
      </c>
      <c r="K56" s="27">
        <v>16.399999999999999</v>
      </c>
      <c r="L56" s="27">
        <v>10.5</v>
      </c>
      <c r="M56" s="32">
        <v>10.9</v>
      </c>
    </row>
    <row r="57" spans="1:13" x14ac:dyDescent="0.3">
      <c r="A57" t="s">
        <v>212</v>
      </c>
      <c r="B57" s="39" t="s">
        <v>70</v>
      </c>
      <c r="C57" s="27" t="s">
        <v>70</v>
      </c>
      <c r="D57" s="27" t="s">
        <v>70</v>
      </c>
      <c r="E57" s="27" t="s">
        <v>70</v>
      </c>
      <c r="F57" s="39" t="s">
        <v>70</v>
      </c>
      <c r="G57" s="39" t="s">
        <v>70</v>
      </c>
      <c r="H57" s="39" t="s">
        <v>70</v>
      </c>
      <c r="I57" s="27" t="s">
        <v>70</v>
      </c>
      <c r="J57" s="27" t="s">
        <v>70</v>
      </c>
      <c r="K57" s="27" t="s">
        <v>70</v>
      </c>
      <c r="L57" s="27" t="s">
        <v>70</v>
      </c>
      <c r="M57" s="32" t="s">
        <v>70</v>
      </c>
    </row>
    <row r="58" spans="1:13" x14ac:dyDescent="0.3">
      <c r="B58" s="31"/>
      <c r="C58" s="27"/>
      <c r="D58" s="27"/>
      <c r="E58" s="27"/>
      <c r="F58" s="31"/>
      <c r="G58" s="31"/>
      <c r="H58" s="31"/>
      <c r="I58" s="27"/>
      <c r="J58" s="27"/>
      <c r="K58" s="27"/>
      <c r="L58" s="27"/>
      <c r="M58" s="31"/>
    </row>
    <row r="59" spans="1:13" ht="91.5" customHeight="1" x14ac:dyDescent="0.3">
      <c r="A59" s="274" t="s">
        <v>259</v>
      </c>
      <c r="B59" s="274"/>
      <c r="C59" s="274"/>
      <c r="D59" s="274"/>
      <c r="E59" s="274"/>
      <c r="F59" s="274"/>
      <c r="G59" s="274"/>
      <c r="H59" s="274"/>
      <c r="I59" s="274"/>
      <c r="J59" s="274"/>
      <c r="K59" s="274"/>
      <c r="L59" s="274"/>
      <c r="M59" s="274"/>
    </row>
    <row r="60" spans="1:13" ht="15.75" customHeight="1" x14ac:dyDescent="0.3">
      <c r="A60" s="239" t="s">
        <v>70</v>
      </c>
      <c r="B60" s="275" t="s">
        <v>71</v>
      </c>
      <c r="C60" s="275"/>
      <c r="D60" s="275"/>
      <c r="E60" s="275"/>
      <c r="F60" s="275"/>
      <c r="G60" s="275"/>
      <c r="H60" s="275"/>
      <c r="I60" s="275"/>
      <c r="J60" s="275"/>
      <c r="K60" s="275"/>
      <c r="L60" s="275"/>
      <c r="M60" s="275"/>
    </row>
    <row r="61" spans="1:13" ht="60" customHeight="1" x14ac:dyDescent="0.3">
      <c r="A61" s="175">
        <v>1</v>
      </c>
      <c r="B61" s="274" t="s">
        <v>260</v>
      </c>
      <c r="C61" s="274"/>
      <c r="D61" s="274"/>
      <c r="E61" s="274"/>
      <c r="F61" s="274"/>
      <c r="G61" s="274"/>
      <c r="H61" s="274"/>
      <c r="I61" s="274"/>
      <c r="J61" s="274"/>
      <c r="K61" s="274"/>
      <c r="L61" s="274"/>
      <c r="M61" s="274"/>
    </row>
    <row r="62" spans="1:13" x14ac:dyDescent="0.3">
      <c r="A62" s="175">
        <v>2</v>
      </c>
      <c r="B62" s="275" t="s">
        <v>217</v>
      </c>
      <c r="C62" s="275"/>
      <c r="D62" s="275"/>
      <c r="E62" s="275"/>
      <c r="F62" s="275"/>
      <c r="G62" s="275"/>
      <c r="H62" s="275"/>
      <c r="I62" s="275"/>
      <c r="J62" s="275"/>
      <c r="K62" s="275"/>
      <c r="L62" s="275"/>
      <c r="M62" s="275"/>
    </row>
    <row r="63" spans="1:13" ht="29.25" customHeight="1" x14ac:dyDescent="0.3">
      <c r="A63" s="175">
        <v>3</v>
      </c>
      <c r="B63" s="274" t="s">
        <v>261</v>
      </c>
      <c r="C63" s="274"/>
      <c r="D63" s="274"/>
      <c r="E63" s="274"/>
      <c r="F63" s="274"/>
      <c r="G63" s="274"/>
      <c r="H63" s="274"/>
      <c r="I63" s="274"/>
      <c r="J63" s="274"/>
      <c r="K63" s="274"/>
      <c r="L63" s="274"/>
      <c r="M63" s="274"/>
    </row>
    <row r="64" spans="1:13" ht="29.25" customHeight="1" x14ac:dyDescent="0.3">
      <c r="A64" s="274" t="s">
        <v>262</v>
      </c>
      <c r="B64" s="274"/>
      <c r="C64" s="274"/>
      <c r="D64" s="274"/>
      <c r="E64" s="274"/>
      <c r="F64" s="274"/>
      <c r="G64" s="274"/>
      <c r="H64" s="274"/>
      <c r="I64" s="274"/>
      <c r="J64" s="274"/>
      <c r="K64" s="274"/>
      <c r="L64" s="274"/>
      <c r="M64" s="274"/>
    </row>
  </sheetData>
  <mergeCells count="9">
    <mergeCell ref="A64:M64"/>
    <mergeCell ref="B60:M60"/>
    <mergeCell ref="C4:F4"/>
    <mergeCell ref="I4:L4"/>
    <mergeCell ref="B3:M3"/>
    <mergeCell ref="A59:M59"/>
    <mergeCell ref="B61:M61"/>
    <mergeCell ref="B62:M62"/>
    <mergeCell ref="B63:M63"/>
  </mergeCells>
  <pageMargins left="0.7" right="0.7" top="0.75" bottom="0.75" header="0.3" footer="0.3"/>
  <pageSetup scale="83" fitToHeight="0"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42"/>
  <sheetViews>
    <sheetView workbookViewId="0"/>
  </sheetViews>
  <sheetFormatPr defaultColWidth="8.77734375" defaultRowHeight="14.4" x14ac:dyDescent="0.3"/>
  <cols>
    <col min="1" max="7" width="11.44140625" customWidth="1"/>
  </cols>
  <sheetData>
    <row r="1" spans="1:7" x14ac:dyDescent="0.3">
      <c r="A1" s="6" t="s">
        <v>457</v>
      </c>
      <c r="B1" s="6"/>
    </row>
    <row r="3" spans="1:7" x14ac:dyDescent="0.3">
      <c r="A3" s="75" t="s">
        <v>0</v>
      </c>
      <c r="B3" s="75" t="s">
        <v>1</v>
      </c>
      <c r="C3" s="75" t="s">
        <v>2</v>
      </c>
      <c r="D3" s="75" t="s">
        <v>3</v>
      </c>
      <c r="E3" s="75" t="s">
        <v>4</v>
      </c>
      <c r="F3" s="75" t="s">
        <v>5</v>
      </c>
      <c r="G3" s="75" t="s">
        <v>6</v>
      </c>
    </row>
    <row r="4" spans="1:7" x14ac:dyDescent="0.3">
      <c r="A4">
        <v>1975</v>
      </c>
      <c r="B4" s="1">
        <v>22007</v>
      </c>
      <c r="C4" s="1">
        <v>9598</v>
      </c>
      <c r="D4" s="1">
        <v>4529</v>
      </c>
      <c r="E4" s="1">
        <v>2464</v>
      </c>
      <c r="F4" s="1">
        <v>3615</v>
      </c>
      <c r="G4" s="1">
        <v>1801</v>
      </c>
    </row>
    <row r="5" spans="1:7" x14ac:dyDescent="0.3">
      <c r="A5">
        <v>1976</v>
      </c>
      <c r="B5" s="1">
        <v>22815</v>
      </c>
      <c r="C5" s="1">
        <v>9924</v>
      </c>
      <c r="D5" s="1">
        <v>4773</v>
      </c>
      <c r="E5" s="1">
        <v>2669</v>
      </c>
      <c r="F5" s="1">
        <v>3612</v>
      </c>
      <c r="G5" s="1">
        <v>1837</v>
      </c>
    </row>
    <row r="6" spans="1:7" x14ac:dyDescent="0.3">
      <c r="A6">
        <v>1977</v>
      </c>
      <c r="B6" s="1">
        <v>22832</v>
      </c>
      <c r="C6" s="1">
        <v>9651</v>
      </c>
      <c r="D6" s="1">
        <v>4785</v>
      </c>
      <c r="E6" s="1">
        <v>2802</v>
      </c>
      <c r="F6" s="1">
        <v>3636</v>
      </c>
      <c r="G6" s="1">
        <v>1958</v>
      </c>
    </row>
    <row r="7" spans="1:7" x14ac:dyDescent="0.3">
      <c r="A7">
        <v>1978</v>
      </c>
      <c r="B7" s="1">
        <v>21965</v>
      </c>
      <c r="C7" s="1">
        <v>9376</v>
      </c>
      <c r="D7" s="1">
        <v>4643</v>
      </c>
      <c r="E7" s="1">
        <v>2718</v>
      </c>
      <c r="F7" s="1">
        <v>3376</v>
      </c>
      <c r="G7" s="1">
        <v>1852</v>
      </c>
    </row>
    <row r="8" spans="1:7" x14ac:dyDescent="0.3">
      <c r="A8">
        <v>1979</v>
      </c>
      <c r="B8" s="1">
        <v>21520</v>
      </c>
      <c r="C8" s="1">
        <v>9106</v>
      </c>
      <c r="D8" s="1">
        <v>4570</v>
      </c>
      <c r="E8" s="1">
        <v>2753</v>
      </c>
      <c r="F8" s="1">
        <v>3364</v>
      </c>
      <c r="G8" s="1">
        <v>1727</v>
      </c>
    </row>
    <row r="9" spans="1:7" x14ac:dyDescent="0.3">
      <c r="A9">
        <v>1980</v>
      </c>
      <c r="B9" s="1">
        <v>21605</v>
      </c>
      <c r="C9" s="1">
        <v>9333</v>
      </c>
      <c r="D9" s="1">
        <v>4877</v>
      </c>
      <c r="E9" s="1">
        <v>2911</v>
      </c>
      <c r="F9" s="1">
        <v>3440</v>
      </c>
      <c r="G9" s="1">
        <v>1044</v>
      </c>
    </row>
    <row r="10" spans="1:7" x14ac:dyDescent="0.3">
      <c r="A10">
        <v>1981</v>
      </c>
      <c r="B10" s="1">
        <v>21980</v>
      </c>
      <c r="C10" s="1">
        <v>9581</v>
      </c>
      <c r="D10" s="1">
        <v>5187</v>
      </c>
      <c r="E10" s="1">
        <v>3079</v>
      </c>
      <c r="F10" s="1">
        <v>3367</v>
      </c>
      <c r="G10">
        <v>766</v>
      </c>
    </row>
    <row r="11" spans="1:7" x14ac:dyDescent="0.3">
      <c r="A11">
        <v>1982</v>
      </c>
      <c r="B11" s="1">
        <v>21603</v>
      </c>
      <c r="C11" s="1">
        <v>9563</v>
      </c>
      <c r="D11" s="1">
        <v>5356</v>
      </c>
      <c r="E11" s="1">
        <v>2891</v>
      </c>
      <c r="F11" s="1">
        <v>3240</v>
      </c>
      <c r="G11">
        <v>553</v>
      </c>
    </row>
    <row r="12" spans="1:7" x14ac:dyDescent="0.3">
      <c r="A12">
        <v>1983</v>
      </c>
      <c r="B12" s="1">
        <v>21554</v>
      </c>
      <c r="C12" s="1">
        <v>9535</v>
      </c>
      <c r="D12" s="1">
        <v>5592</v>
      </c>
      <c r="E12" s="1">
        <v>2921</v>
      </c>
      <c r="F12" s="1">
        <v>3372</v>
      </c>
      <c r="G12">
        <v>134</v>
      </c>
    </row>
    <row r="13" spans="1:7" x14ac:dyDescent="0.3">
      <c r="A13">
        <v>1984</v>
      </c>
      <c r="B13" s="1">
        <v>21607</v>
      </c>
      <c r="C13" s="1">
        <v>9684</v>
      </c>
      <c r="D13" s="1">
        <v>5600</v>
      </c>
      <c r="E13" s="1">
        <v>2913</v>
      </c>
      <c r="F13" s="1">
        <v>3238</v>
      </c>
      <c r="G13">
        <v>172</v>
      </c>
    </row>
    <row r="14" spans="1:7" x14ac:dyDescent="0.3">
      <c r="A14">
        <v>1985</v>
      </c>
      <c r="B14" s="1">
        <v>21814</v>
      </c>
      <c r="C14" s="1">
        <v>9757</v>
      </c>
      <c r="D14" s="1">
        <v>5518</v>
      </c>
      <c r="E14" s="1">
        <v>3012</v>
      </c>
      <c r="F14" s="1">
        <v>3061</v>
      </c>
      <c r="G14">
        <v>466</v>
      </c>
    </row>
    <row r="15" spans="1:7" x14ac:dyDescent="0.3">
      <c r="A15">
        <v>1986</v>
      </c>
      <c r="B15" s="1">
        <v>22515</v>
      </c>
      <c r="C15" s="1">
        <v>10029</v>
      </c>
      <c r="D15" s="1">
        <v>5647</v>
      </c>
      <c r="E15" s="1">
        <v>3182</v>
      </c>
      <c r="F15" s="1">
        <v>3140</v>
      </c>
      <c r="G15">
        <v>517</v>
      </c>
    </row>
    <row r="16" spans="1:7" x14ac:dyDescent="0.3">
      <c r="A16">
        <v>1987</v>
      </c>
      <c r="B16" s="1">
        <v>23109</v>
      </c>
      <c r="C16" s="1">
        <v>10168</v>
      </c>
      <c r="D16" s="1">
        <v>5599</v>
      </c>
      <c r="E16" s="1">
        <v>3381</v>
      </c>
      <c r="F16" s="1">
        <v>3224</v>
      </c>
      <c r="G16">
        <v>737</v>
      </c>
    </row>
    <row r="17" spans="1:7" x14ac:dyDescent="0.3">
      <c r="A17">
        <v>1988</v>
      </c>
      <c r="B17" s="1">
        <v>22907</v>
      </c>
      <c r="C17" s="1">
        <v>10037</v>
      </c>
      <c r="D17" s="1">
        <v>5503</v>
      </c>
      <c r="E17" s="1">
        <v>3487</v>
      </c>
      <c r="F17" s="1">
        <v>3159</v>
      </c>
      <c r="G17">
        <v>721</v>
      </c>
    </row>
    <row r="18" spans="1:7" x14ac:dyDescent="0.3">
      <c r="A18">
        <v>1989</v>
      </c>
      <c r="B18" s="1">
        <v>23511</v>
      </c>
      <c r="C18" s="1">
        <v>10318</v>
      </c>
      <c r="D18" s="1">
        <v>5717</v>
      </c>
      <c r="E18" s="1">
        <v>3590</v>
      </c>
      <c r="F18" s="1">
        <v>3132</v>
      </c>
      <c r="G18">
        <v>754</v>
      </c>
    </row>
    <row r="19" spans="1:7" x14ac:dyDescent="0.3">
      <c r="A19">
        <v>1990</v>
      </c>
      <c r="B19" s="1">
        <v>25255</v>
      </c>
      <c r="C19" s="1">
        <v>11220</v>
      </c>
      <c r="D19" s="1">
        <v>6010</v>
      </c>
      <c r="E19" s="1">
        <v>3718</v>
      </c>
      <c r="F19" s="1">
        <v>3202</v>
      </c>
      <c r="G19" s="1">
        <v>1105</v>
      </c>
    </row>
    <row r="20" spans="1:7" x14ac:dyDescent="0.3">
      <c r="A20">
        <v>1991</v>
      </c>
      <c r="B20" s="1">
        <v>27967</v>
      </c>
      <c r="C20" s="1">
        <v>12855</v>
      </c>
      <c r="D20" s="1">
        <v>6703</v>
      </c>
      <c r="E20" s="1">
        <v>4033</v>
      </c>
      <c r="F20" s="1">
        <v>3341</v>
      </c>
      <c r="G20" s="1">
        <v>1035</v>
      </c>
    </row>
    <row r="21" spans="1:7" x14ac:dyDescent="0.3">
      <c r="A21">
        <v>1992</v>
      </c>
      <c r="B21" s="1">
        <v>31150</v>
      </c>
      <c r="C21" s="1">
        <v>15200</v>
      </c>
      <c r="D21" s="1">
        <v>7040</v>
      </c>
      <c r="E21" s="1">
        <v>4487</v>
      </c>
      <c r="F21" s="1">
        <v>3749</v>
      </c>
      <c r="G21">
        <v>674</v>
      </c>
    </row>
    <row r="22" spans="1:7" x14ac:dyDescent="0.3">
      <c r="A22">
        <v>1993</v>
      </c>
      <c r="B22" s="1">
        <v>33432</v>
      </c>
      <c r="C22" s="1">
        <v>16285</v>
      </c>
      <c r="D22" s="1">
        <v>7505</v>
      </c>
      <c r="E22" s="1">
        <v>5016</v>
      </c>
      <c r="F22" s="1">
        <v>3863</v>
      </c>
      <c r="G22">
        <v>763</v>
      </c>
    </row>
    <row r="23" spans="1:7" x14ac:dyDescent="0.3">
      <c r="A23">
        <v>1994</v>
      </c>
      <c r="B23" s="1">
        <v>35053</v>
      </c>
      <c r="C23" s="1">
        <v>17194</v>
      </c>
      <c r="D23" s="1">
        <v>7586</v>
      </c>
      <c r="E23" s="1">
        <v>5458</v>
      </c>
      <c r="F23" s="1">
        <v>4035</v>
      </c>
      <c r="G23">
        <v>780</v>
      </c>
    </row>
    <row r="24" spans="1:7" x14ac:dyDescent="0.3">
      <c r="A24">
        <v>1995</v>
      </c>
      <c r="B24" s="1">
        <v>36282</v>
      </c>
      <c r="C24" s="1">
        <v>17164</v>
      </c>
      <c r="D24" s="1">
        <v>7604</v>
      </c>
      <c r="E24" s="1">
        <v>5858</v>
      </c>
      <c r="F24" s="1">
        <v>4119</v>
      </c>
      <c r="G24" s="1">
        <v>1537</v>
      </c>
    </row>
    <row r="25" spans="1:7" x14ac:dyDescent="0.3">
      <c r="A25">
        <v>1996</v>
      </c>
      <c r="B25" s="1">
        <v>36118</v>
      </c>
      <c r="C25" s="1">
        <v>16739</v>
      </c>
      <c r="D25" s="1">
        <v>7127</v>
      </c>
      <c r="E25" s="1">
        <v>6221</v>
      </c>
      <c r="F25" s="1">
        <v>4285</v>
      </c>
      <c r="G25" s="1">
        <v>1746</v>
      </c>
    </row>
    <row r="26" spans="1:7" x14ac:dyDescent="0.3">
      <c r="A26">
        <v>1997</v>
      </c>
      <c r="B26" s="1">
        <v>34872</v>
      </c>
      <c r="C26" s="1">
        <v>15791</v>
      </c>
      <c r="D26" s="1">
        <v>6803</v>
      </c>
      <c r="E26" s="1">
        <v>6129</v>
      </c>
      <c r="F26" s="1">
        <v>3955</v>
      </c>
      <c r="G26" s="1">
        <v>2195</v>
      </c>
    </row>
    <row r="27" spans="1:7" x14ac:dyDescent="0.3">
      <c r="A27">
        <v>1998</v>
      </c>
      <c r="B27" s="1">
        <v>40096</v>
      </c>
      <c r="C27" s="1">
        <v>18969</v>
      </c>
      <c r="D27" s="1">
        <v>7895</v>
      </c>
      <c r="E27" s="1">
        <v>6637</v>
      </c>
      <c r="F27" s="1">
        <v>3964</v>
      </c>
      <c r="G27" s="1">
        <v>2631</v>
      </c>
    </row>
    <row r="28" spans="1:7" x14ac:dyDescent="0.3">
      <c r="A28">
        <v>1999</v>
      </c>
      <c r="B28" s="1">
        <v>39748</v>
      </c>
      <c r="C28" s="1">
        <v>18233</v>
      </c>
      <c r="D28" s="1">
        <v>7446</v>
      </c>
      <c r="E28" s="1">
        <v>6690</v>
      </c>
      <c r="F28" s="1">
        <v>3698</v>
      </c>
      <c r="G28" s="1">
        <v>3682</v>
      </c>
    </row>
    <row r="29" spans="1:7" x14ac:dyDescent="0.3">
      <c r="A29">
        <v>2000</v>
      </c>
      <c r="B29" s="1">
        <v>41212</v>
      </c>
      <c r="C29" s="1">
        <v>18528</v>
      </c>
      <c r="D29" s="1">
        <v>8538</v>
      </c>
      <c r="E29" s="1">
        <v>6688</v>
      </c>
      <c r="F29" s="1">
        <v>3640</v>
      </c>
      <c r="G29" s="1">
        <v>3817</v>
      </c>
    </row>
    <row r="30" spans="1:7" x14ac:dyDescent="0.3">
      <c r="A30">
        <v>2001</v>
      </c>
      <c r="B30" s="1">
        <v>45164</v>
      </c>
      <c r="C30" s="1">
        <v>20181</v>
      </c>
      <c r="D30" s="1">
        <v>9707</v>
      </c>
      <c r="E30" s="1">
        <v>7114</v>
      </c>
      <c r="F30" s="1">
        <v>3812</v>
      </c>
      <c r="G30" s="1">
        <v>4349</v>
      </c>
    </row>
    <row r="31" spans="1:7" x14ac:dyDescent="0.3">
      <c r="A31">
        <v>2002</v>
      </c>
      <c r="B31" s="1">
        <v>46839</v>
      </c>
      <c r="C31" s="1">
        <v>21487</v>
      </c>
      <c r="D31" s="1">
        <v>10847</v>
      </c>
      <c r="E31" s="1">
        <v>7182</v>
      </c>
      <c r="F31" s="1">
        <v>3789</v>
      </c>
      <c r="G31" s="1">
        <v>3534</v>
      </c>
    </row>
    <row r="32" spans="1:7" x14ac:dyDescent="0.3">
      <c r="A32">
        <v>2003</v>
      </c>
      <c r="B32" s="1">
        <v>50716</v>
      </c>
      <c r="C32" s="1">
        <v>23742</v>
      </c>
      <c r="D32" s="1">
        <v>11530</v>
      </c>
      <c r="E32" s="1">
        <v>7664</v>
      </c>
      <c r="F32" s="1">
        <v>4041</v>
      </c>
      <c r="G32" s="1">
        <v>3739</v>
      </c>
    </row>
    <row r="33" spans="1:7" x14ac:dyDescent="0.3">
      <c r="A33">
        <v>2004</v>
      </c>
      <c r="B33" s="1">
        <v>54250</v>
      </c>
      <c r="C33" s="1">
        <v>25415</v>
      </c>
      <c r="D33" s="1">
        <v>12325</v>
      </c>
      <c r="E33" s="1">
        <v>8123</v>
      </c>
      <c r="F33" s="1">
        <v>4349</v>
      </c>
      <c r="G33" s="1">
        <v>4037</v>
      </c>
    </row>
    <row r="34" spans="1:7" x14ac:dyDescent="0.3">
      <c r="A34">
        <v>2005</v>
      </c>
      <c r="B34" s="1">
        <v>56276</v>
      </c>
      <c r="C34" s="1">
        <v>25979</v>
      </c>
      <c r="D34" s="1">
        <v>12431</v>
      </c>
      <c r="E34" s="1">
        <v>8205</v>
      </c>
      <c r="F34" s="1">
        <v>4395</v>
      </c>
      <c r="G34" s="1">
        <v>5266</v>
      </c>
    </row>
    <row r="35" spans="1:7" x14ac:dyDescent="0.3">
      <c r="A35">
        <v>2006</v>
      </c>
      <c r="B35" s="1">
        <v>56264</v>
      </c>
      <c r="C35" s="1">
        <v>26358</v>
      </c>
      <c r="D35" s="1">
        <v>12495</v>
      </c>
      <c r="E35" s="1">
        <v>8334</v>
      </c>
      <c r="F35" s="1">
        <v>4374</v>
      </c>
      <c r="G35" s="1">
        <v>4703</v>
      </c>
    </row>
    <row r="36" spans="1:7" x14ac:dyDescent="0.3">
      <c r="A36">
        <v>2007</v>
      </c>
      <c r="B36" s="1">
        <v>55210</v>
      </c>
      <c r="C36" s="1">
        <v>26061</v>
      </c>
      <c r="D36" s="1">
        <v>12264</v>
      </c>
      <c r="E36" s="1">
        <v>8423</v>
      </c>
      <c r="F36" s="1">
        <v>4044</v>
      </c>
      <c r="G36" s="1">
        <v>4418</v>
      </c>
    </row>
    <row r="37" spans="1:7" x14ac:dyDescent="0.3">
      <c r="A37">
        <v>2008</v>
      </c>
      <c r="B37" s="1">
        <v>56962</v>
      </c>
      <c r="C37" s="1">
        <v>26479</v>
      </c>
      <c r="D37" s="1">
        <v>12739</v>
      </c>
      <c r="E37" s="1">
        <v>8685</v>
      </c>
      <c r="F37" s="1">
        <v>4147</v>
      </c>
      <c r="G37" s="1">
        <v>4912</v>
      </c>
    </row>
    <row r="38" spans="1:7" ht="16.2" x14ac:dyDescent="0.3">
      <c r="A38" s="5" t="s">
        <v>385</v>
      </c>
      <c r="B38" s="1">
        <v>60426</v>
      </c>
      <c r="C38" s="1">
        <v>28312</v>
      </c>
      <c r="D38" s="1">
        <v>14026</v>
      </c>
      <c r="E38" s="1">
        <v>9055</v>
      </c>
      <c r="F38" s="1">
        <v>4191</v>
      </c>
      <c r="G38" s="1">
        <v>4841</v>
      </c>
    </row>
    <row r="39" spans="1:7" ht="110.25" customHeight="1" x14ac:dyDescent="0.3">
      <c r="A39" s="248" t="s">
        <v>7</v>
      </c>
      <c r="B39" s="248"/>
      <c r="C39" s="248"/>
      <c r="D39" s="248"/>
      <c r="E39" s="248"/>
      <c r="F39" s="248"/>
      <c r="G39" s="248"/>
    </row>
    <row r="40" spans="1:7" ht="90.75" customHeight="1" x14ac:dyDescent="0.3">
      <c r="A40" s="248" t="s">
        <v>8</v>
      </c>
      <c r="B40" s="248"/>
      <c r="C40" s="248"/>
      <c r="D40" s="248"/>
      <c r="E40" s="248"/>
      <c r="F40" s="248"/>
      <c r="G40" s="248"/>
    </row>
    <row r="41" spans="1:7" ht="47.25" customHeight="1" x14ac:dyDescent="0.3">
      <c r="A41" s="175">
        <v>1</v>
      </c>
      <c r="B41" s="248" t="s">
        <v>9</v>
      </c>
      <c r="C41" s="248"/>
      <c r="D41" s="248"/>
      <c r="E41" s="248"/>
      <c r="F41" s="248"/>
      <c r="G41" s="248"/>
    </row>
    <row r="42" spans="1:7" ht="41.25" customHeight="1" x14ac:dyDescent="0.3">
      <c r="A42" s="248" t="s">
        <v>10</v>
      </c>
      <c r="B42" s="248"/>
      <c r="C42" s="248"/>
      <c r="D42" s="248"/>
      <c r="E42" s="248"/>
      <c r="F42" s="248"/>
      <c r="G42" s="248"/>
    </row>
  </sheetData>
  <mergeCells count="4">
    <mergeCell ref="A39:G39"/>
    <mergeCell ref="A40:G40"/>
    <mergeCell ref="B41:G41"/>
    <mergeCell ref="A42:G42"/>
  </mergeCells>
  <pageMargins left="0.7" right="0.7" top="0.75" bottom="0.75" header="0.3" footer="0.3"/>
  <pageSetup scale="80" orientation="portrait"/>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3"/>
  <sheetViews>
    <sheetView workbookViewId="0"/>
  </sheetViews>
  <sheetFormatPr defaultColWidth="8.77734375" defaultRowHeight="14.4" x14ac:dyDescent="0.3"/>
  <cols>
    <col min="1" max="1" width="30.33203125" customWidth="1"/>
    <col min="2" max="2" width="22.77734375" bestFit="1" customWidth="1"/>
    <col min="3" max="3" width="16.6640625" customWidth="1"/>
    <col min="4" max="4" width="20.6640625" customWidth="1"/>
  </cols>
  <sheetData>
    <row r="1" spans="1:4" x14ac:dyDescent="0.3">
      <c r="A1" s="6" t="s">
        <v>470</v>
      </c>
      <c r="B1" s="6"/>
    </row>
    <row r="3" spans="1:4" s="3" customFormat="1" x14ac:dyDescent="0.3">
      <c r="A3" s="276" t="s">
        <v>263</v>
      </c>
      <c r="B3" s="277" t="s">
        <v>264</v>
      </c>
      <c r="C3" s="277"/>
      <c r="D3" s="73" t="s">
        <v>265</v>
      </c>
    </row>
    <row r="4" spans="1:4" ht="28.8" x14ac:dyDescent="0.3">
      <c r="A4" s="276"/>
      <c r="B4" s="238" t="s">
        <v>266</v>
      </c>
      <c r="C4" s="238" t="s">
        <v>267</v>
      </c>
      <c r="D4" s="238" t="s">
        <v>481</v>
      </c>
    </row>
    <row r="5" spans="1:4" x14ac:dyDescent="0.3">
      <c r="A5" t="s">
        <v>268</v>
      </c>
      <c r="B5" s="4" t="s">
        <v>269</v>
      </c>
      <c r="C5" s="4" t="s">
        <v>270</v>
      </c>
      <c r="D5" s="4" t="s">
        <v>271</v>
      </c>
    </row>
    <row r="6" spans="1:4" x14ac:dyDescent="0.3">
      <c r="A6" t="s">
        <v>272</v>
      </c>
      <c r="B6" s="4" t="s">
        <v>273</v>
      </c>
      <c r="C6" s="4" t="s">
        <v>274</v>
      </c>
      <c r="D6" s="4" t="s">
        <v>271</v>
      </c>
    </row>
    <row r="7" spans="1:4" x14ac:dyDescent="0.3">
      <c r="A7" t="s">
        <v>275</v>
      </c>
      <c r="B7" s="4" t="s">
        <v>276</v>
      </c>
      <c r="C7" s="4" t="s">
        <v>277</v>
      </c>
      <c r="D7" s="4" t="s">
        <v>278</v>
      </c>
    </row>
    <row r="8" spans="1:4" x14ac:dyDescent="0.3">
      <c r="A8" s="25" t="s">
        <v>279</v>
      </c>
      <c r="B8" s="278" t="s">
        <v>280</v>
      </c>
      <c r="C8" s="278"/>
      <c r="D8" s="25" t="s">
        <v>265</v>
      </c>
    </row>
    <row r="9" spans="1:4" ht="57.6" x14ac:dyDescent="0.3">
      <c r="B9" s="189" t="s">
        <v>281</v>
      </c>
      <c r="C9" s="189" t="s">
        <v>282</v>
      </c>
      <c r="D9" s="28" t="s">
        <v>283</v>
      </c>
    </row>
    <row r="10" spans="1:4" x14ac:dyDescent="0.3">
      <c r="A10" s="25" t="s">
        <v>284</v>
      </c>
      <c r="B10" s="25"/>
      <c r="C10" s="25"/>
      <c r="D10" s="25"/>
    </row>
    <row r="11" spans="1:4" x14ac:dyDescent="0.3">
      <c r="B11" s="19">
        <v>0.22900000000000001</v>
      </c>
      <c r="C11" s="19">
        <v>0.18</v>
      </c>
      <c r="D11" s="19">
        <v>0.15</v>
      </c>
    </row>
    <row r="12" spans="1:4" x14ac:dyDescent="0.3">
      <c r="B12" s="4" t="s">
        <v>285</v>
      </c>
      <c r="C12" s="4" t="s">
        <v>286</v>
      </c>
      <c r="D12" s="4" t="s">
        <v>287</v>
      </c>
    </row>
    <row r="13" spans="1:4" x14ac:dyDescent="0.3">
      <c r="A13" s="279" t="s">
        <v>288</v>
      </c>
      <c r="B13" s="279"/>
      <c r="C13" s="279"/>
      <c r="D13" s="279"/>
    </row>
  </sheetData>
  <mergeCells count="4">
    <mergeCell ref="A3:A4"/>
    <mergeCell ref="B3:C3"/>
    <mergeCell ref="B8:C8"/>
    <mergeCell ref="A13:D13"/>
  </mergeCells>
  <pageMargins left="0.7" right="0.7" top="0.75" bottom="0.75" header="0.3" footer="0.3"/>
  <pageSetup scale="99" orientation="portrait"/>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3"/>
  <sheetViews>
    <sheetView workbookViewId="0"/>
  </sheetViews>
  <sheetFormatPr defaultColWidth="8.77734375" defaultRowHeight="14.4" x14ac:dyDescent="0.3"/>
  <cols>
    <col min="1" max="1" width="28.44140625" customWidth="1"/>
    <col min="2" max="2" width="21.44140625" customWidth="1"/>
    <col min="3" max="3" width="17" customWidth="1"/>
    <col min="4" max="4" width="21.44140625" customWidth="1"/>
  </cols>
  <sheetData>
    <row r="1" spans="1:7" s="6" customFormat="1" x14ac:dyDescent="0.3">
      <c r="A1" s="6" t="s">
        <v>471</v>
      </c>
    </row>
    <row r="3" spans="1:7" x14ac:dyDescent="0.3">
      <c r="A3" s="276" t="s">
        <v>289</v>
      </c>
      <c r="B3" s="280" t="s">
        <v>264</v>
      </c>
      <c r="C3" s="280"/>
      <c r="D3" s="74" t="s">
        <v>265</v>
      </c>
      <c r="E3" s="3"/>
      <c r="F3" s="3"/>
      <c r="G3" s="3"/>
    </row>
    <row r="4" spans="1:7" ht="28.8" x14ac:dyDescent="0.3">
      <c r="A4" s="276"/>
      <c r="B4" s="238" t="s">
        <v>266</v>
      </c>
      <c r="C4" s="238" t="s">
        <v>267</v>
      </c>
      <c r="D4" s="238" t="s">
        <v>267</v>
      </c>
      <c r="E4" s="3"/>
      <c r="F4" s="3"/>
      <c r="G4" s="3"/>
    </row>
    <row r="5" spans="1:7" x14ac:dyDescent="0.3">
      <c r="A5" t="s">
        <v>268</v>
      </c>
      <c r="B5" s="4" t="s">
        <v>290</v>
      </c>
      <c r="C5" s="4" t="s">
        <v>291</v>
      </c>
      <c r="D5" s="4" t="s">
        <v>271</v>
      </c>
    </row>
    <row r="6" spans="1:7" x14ac:dyDescent="0.3">
      <c r="A6" t="s">
        <v>272</v>
      </c>
      <c r="B6" s="4" t="s">
        <v>292</v>
      </c>
      <c r="C6" s="4" t="s">
        <v>293</v>
      </c>
      <c r="D6" s="4" t="s">
        <v>271</v>
      </c>
    </row>
    <row r="7" spans="1:7" x14ac:dyDescent="0.3">
      <c r="A7" t="s">
        <v>275</v>
      </c>
      <c r="B7" s="4" t="s">
        <v>294</v>
      </c>
      <c r="C7" s="4" t="s">
        <v>295</v>
      </c>
      <c r="D7" s="4" t="s">
        <v>296</v>
      </c>
    </row>
    <row r="8" spans="1:7" x14ac:dyDescent="0.3">
      <c r="A8" s="25" t="s">
        <v>297</v>
      </c>
      <c r="B8" s="278" t="s">
        <v>280</v>
      </c>
      <c r="C8" s="278"/>
      <c r="D8" s="25" t="s">
        <v>265</v>
      </c>
    </row>
    <row r="9" spans="1:7" ht="43.2" x14ac:dyDescent="0.3">
      <c r="B9" s="189" t="s">
        <v>298</v>
      </c>
      <c r="C9" s="189" t="s">
        <v>299</v>
      </c>
      <c r="D9" s="28" t="s">
        <v>300</v>
      </c>
    </row>
    <row r="10" spans="1:7" x14ac:dyDescent="0.3">
      <c r="A10" s="25" t="s">
        <v>301</v>
      </c>
      <c r="B10" s="25"/>
      <c r="C10" s="25"/>
      <c r="D10" s="25"/>
    </row>
    <row r="11" spans="1:7" x14ac:dyDescent="0.3">
      <c r="B11" s="19">
        <v>0.48399999999999999</v>
      </c>
      <c r="C11" s="19">
        <v>0.378</v>
      </c>
      <c r="D11" s="19">
        <v>0.33900000000000002</v>
      </c>
    </row>
    <row r="12" spans="1:7" x14ac:dyDescent="0.3">
      <c r="B12" s="4" t="s">
        <v>302</v>
      </c>
      <c r="C12" s="4" t="s">
        <v>303</v>
      </c>
      <c r="D12" s="4" t="s">
        <v>304</v>
      </c>
    </row>
    <row r="13" spans="1:7" x14ac:dyDescent="0.3">
      <c r="A13" s="279" t="s">
        <v>288</v>
      </c>
      <c r="B13" s="279"/>
      <c r="C13" s="279"/>
      <c r="D13" s="279"/>
    </row>
  </sheetData>
  <mergeCells count="4">
    <mergeCell ref="A3:A4"/>
    <mergeCell ref="B3:C3"/>
    <mergeCell ref="B8:C8"/>
    <mergeCell ref="A13:D13"/>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defaultColWidth="8.77734375" defaultRowHeight="14.4" x14ac:dyDescent="0.3"/>
  <cols>
    <col min="1" max="1" width="29.44140625" customWidth="1"/>
    <col min="2" max="2" width="18.44140625" customWidth="1"/>
    <col min="3" max="3" width="16.44140625" customWidth="1"/>
    <col min="4" max="4" width="21" customWidth="1"/>
  </cols>
  <sheetData>
    <row r="1" spans="1:5" s="6" customFormat="1" x14ac:dyDescent="0.3">
      <c r="A1" s="6" t="s">
        <v>472</v>
      </c>
    </row>
    <row r="2" spans="1:5" ht="15" customHeight="1" x14ac:dyDescent="0.3">
      <c r="B2" s="3"/>
      <c r="C2" s="3"/>
      <c r="D2" s="3"/>
      <c r="E2" s="3"/>
    </row>
    <row r="3" spans="1:5" ht="18.75" customHeight="1" x14ac:dyDescent="0.3">
      <c r="A3" s="276" t="s">
        <v>376</v>
      </c>
      <c r="B3" s="277" t="s">
        <v>264</v>
      </c>
      <c r="C3" s="277"/>
      <c r="D3" s="73" t="s">
        <v>265</v>
      </c>
      <c r="E3" s="3"/>
    </row>
    <row r="4" spans="1:5" ht="28.8" x14ac:dyDescent="0.3">
      <c r="A4" s="276"/>
      <c r="B4" s="238" t="s">
        <v>266</v>
      </c>
      <c r="C4" s="238" t="s">
        <v>267</v>
      </c>
      <c r="D4" s="238" t="s">
        <v>267</v>
      </c>
      <c r="E4" s="3"/>
    </row>
    <row r="5" spans="1:5" x14ac:dyDescent="0.3">
      <c r="A5" t="s">
        <v>268</v>
      </c>
      <c r="B5" s="4" t="s">
        <v>305</v>
      </c>
      <c r="C5" s="4" t="s">
        <v>306</v>
      </c>
      <c r="D5" s="4" t="s">
        <v>271</v>
      </c>
    </row>
    <row r="6" spans="1:5" x14ac:dyDescent="0.3">
      <c r="A6" t="s">
        <v>272</v>
      </c>
      <c r="B6" s="4" t="s">
        <v>307</v>
      </c>
      <c r="C6" s="4" t="s">
        <v>308</v>
      </c>
      <c r="D6" s="4" t="s">
        <v>271</v>
      </c>
    </row>
    <row r="7" spans="1:5" x14ac:dyDescent="0.3">
      <c r="A7" t="s">
        <v>275</v>
      </c>
      <c r="B7" s="4" t="s">
        <v>309</v>
      </c>
      <c r="C7" s="4" t="s">
        <v>310</v>
      </c>
      <c r="D7" s="4" t="s">
        <v>311</v>
      </c>
    </row>
    <row r="8" spans="1:5" x14ac:dyDescent="0.3">
      <c r="A8" s="25" t="s">
        <v>81</v>
      </c>
      <c r="B8" s="278" t="s">
        <v>280</v>
      </c>
      <c r="C8" s="278"/>
      <c r="D8" s="25" t="s">
        <v>265</v>
      </c>
    </row>
    <row r="9" spans="1:5" ht="43.2" x14ac:dyDescent="0.3">
      <c r="B9" s="190" t="s">
        <v>312</v>
      </c>
      <c r="C9" s="190" t="s">
        <v>313</v>
      </c>
      <c r="D9" s="28" t="s">
        <v>314</v>
      </c>
    </row>
    <row r="10" spans="1:5" x14ac:dyDescent="0.3">
      <c r="A10" s="25" t="s">
        <v>315</v>
      </c>
      <c r="B10" s="25"/>
      <c r="C10" s="25"/>
      <c r="D10" s="25"/>
    </row>
    <row r="11" spans="1:5" x14ac:dyDescent="0.3">
      <c r="B11" s="19">
        <v>0.13800000000000001</v>
      </c>
      <c r="C11" s="19">
        <v>0.105</v>
      </c>
      <c r="D11" s="19">
        <v>8.5000000000000006E-2</v>
      </c>
    </row>
    <row r="12" spans="1:5" x14ac:dyDescent="0.3">
      <c r="B12" s="4" t="s">
        <v>316</v>
      </c>
      <c r="C12" s="4" t="s">
        <v>317</v>
      </c>
      <c r="D12" s="4" t="s">
        <v>318</v>
      </c>
    </row>
    <row r="13" spans="1:5" x14ac:dyDescent="0.3">
      <c r="B13" s="4"/>
      <c r="C13" s="4"/>
      <c r="D13" s="4"/>
    </row>
    <row r="14" spans="1:5" x14ac:dyDescent="0.3">
      <c r="A14" s="279" t="s">
        <v>288</v>
      </c>
      <c r="B14" s="279"/>
      <c r="C14" s="279"/>
      <c r="D14" s="279"/>
    </row>
  </sheetData>
  <mergeCells count="4">
    <mergeCell ref="A3:A4"/>
    <mergeCell ref="B3:C3"/>
    <mergeCell ref="B8:C8"/>
    <mergeCell ref="A14:D14"/>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6"/>
  <sheetViews>
    <sheetView workbookViewId="0"/>
  </sheetViews>
  <sheetFormatPr defaultColWidth="8.77734375" defaultRowHeight="14.4" x14ac:dyDescent="0.3"/>
  <cols>
    <col min="1" max="1" width="31.33203125" customWidth="1"/>
    <col min="2" max="2" width="19.44140625" customWidth="1"/>
    <col min="3" max="3" width="15.44140625" customWidth="1"/>
    <col min="4" max="4" width="20.77734375" customWidth="1"/>
  </cols>
  <sheetData>
    <row r="1" spans="1:4" s="6" customFormat="1" x14ac:dyDescent="0.3">
      <c r="A1" s="6" t="s">
        <v>473</v>
      </c>
    </row>
    <row r="3" spans="1:4" ht="25.5" customHeight="1" x14ac:dyDescent="0.3">
      <c r="A3" s="276" t="s">
        <v>377</v>
      </c>
      <c r="B3" s="277" t="s">
        <v>264</v>
      </c>
      <c r="C3" s="277"/>
      <c r="D3" s="73" t="s">
        <v>265</v>
      </c>
    </row>
    <row r="4" spans="1:4" ht="28.8" x14ac:dyDescent="0.3">
      <c r="A4" s="276"/>
      <c r="B4" s="238" t="s">
        <v>266</v>
      </c>
      <c r="C4" s="238" t="s">
        <v>267</v>
      </c>
      <c r="D4" s="238" t="s">
        <v>267</v>
      </c>
    </row>
    <row r="5" spans="1:4" x14ac:dyDescent="0.3">
      <c r="A5" t="s">
        <v>268</v>
      </c>
      <c r="B5" s="4" t="s">
        <v>320</v>
      </c>
      <c r="C5" s="4" t="s">
        <v>321</v>
      </c>
      <c r="D5" s="4" t="s">
        <v>271</v>
      </c>
    </row>
    <row r="6" spans="1:4" x14ac:dyDescent="0.3">
      <c r="A6" t="s">
        <v>272</v>
      </c>
      <c r="B6" s="4" t="s">
        <v>70</v>
      </c>
      <c r="C6" s="4" t="s">
        <v>70</v>
      </c>
      <c r="D6" s="4" t="s">
        <v>271</v>
      </c>
    </row>
    <row r="7" spans="1:4" x14ac:dyDescent="0.3">
      <c r="A7" t="s">
        <v>275</v>
      </c>
      <c r="B7" s="4" t="s">
        <v>320</v>
      </c>
      <c r="C7" s="4" t="s">
        <v>321</v>
      </c>
      <c r="D7" s="4" t="s">
        <v>322</v>
      </c>
    </row>
    <row r="8" spans="1:4" x14ac:dyDescent="0.3">
      <c r="A8" s="25" t="s">
        <v>319</v>
      </c>
      <c r="B8" s="278" t="s">
        <v>280</v>
      </c>
      <c r="C8" s="278"/>
      <c r="D8" s="25" t="s">
        <v>265</v>
      </c>
    </row>
    <row r="9" spans="1:4" ht="57.6" x14ac:dyDescent="0.3">
      <c r="B9" s="190" t="s">
        <v>323</v>
      </c>
      <c r="C9" s="190" t="s">
        <v>324</v>
      </c>
      <c r="D9" s="28" t="s">
        <v>325</v>
      </c>
    </row>
    <row r="10" spans="1:4" x14ac:dyDescent="0.3">
      <c r="A10" s="25" t="s">
        <v>326</v>
      </c>
      <c r="B10" s="25"/>
      <c r="C10" s="25"/>
      <c r="D10" s="25"/>
    </row>
    <row r="11" spans="1:4" x14ac:dyDescent="0.3">
      <c r="B11" s="19">
        <v>0.154</v>
      </c>
      <c r="C11" s="19">
        <v>0.13700000000000001</v>
      </c>
      <c r="D11" s="19">
        <v>7.1999999999999995E-2</v>
      </c>
    </row>
    <row r="12" spans="1:4" x14ac:dyDescent="0.3">
      <c r="B12" s="4" t="s">
        <v>327</v>
      </c>
      <c r="C12" s="4" t="s">
        <v>328</v>
      </c>
      <c r="D12" s="4" t="s">
        <v>329</v>
      </c>
    </row>
    <row r="13" spans="1:4" x14ac:dyDescent="0.3">
      <c r="B13" s="4"/>
      <c r="C13" s="4"/>
      <c r="D13" s="4"/>
    </row>
    <row r="14" spans="1:4" ht="258" customHeight="1" x14ac:dyDescent="0.3">
      <c r="A14" s="248" t="s">
        <v>330</v>
      </c>
      <c r="B14" s="248"/>
      <c r="C14" s="248"/>
      <c r="D14" s="248"/>
    </row>
    <row r="15" spans="1:4" ht="83.25" customHeight="1" x14ac:dyDescent="0.3">
      <c r="A15" s="248" t="s">
        <v>331</v>
      </c>
      <c r="B15" s="248"/>
      <c r="C15" s="248"/>
      <c r="D15" s="248"/>
    </row>
    <row r="16" spans="1:4" ht="15" customHeight="1" x14ac:dyDescent="0.3">
      <c r="A16" s="248" t="s">
        <v>332</v>
      </c>
      <c r="B16" s="248"/>
      <c r="C16" s="248"/>
      <c r="D16" s="248"/>
    </row>
  </sheetData>
  <mergeCells count="6">
    <mergeCell ref="A16:D16"/>
    <mergeCell ref="A3:A4"/>
    <mergeCell ref="B3:C3"/>
    <mergeCell ref="B8:C8"/>
    <mergeCell ref="A14:D14"/>
    <mergeCell ref="A15:D15"/>
  </mergeCells>
  <pageMargins left="0.7" right="0.7" top="0.75" bottom="0.75" header="0.3" footer="0.3"/>
  <pageSetup fitToHeight="0"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59"/>
  <sheetViews>
    <sheetView workbookViewId="0"/>
  </sheetViews>
  <sheetFormatPr defaultColWidth="8.77734375" defaultRowHeight="14.4" x14ac:dyDescent="0.3"/>
  <cols>
    <col min="1" max="1" width="22.33203125" customWidth="1"/>
    <col min="2" max="2" width="12.33203125" customWidth="1"/>
    <col min="3" max="3" width="13.44140625" customWidth="1"/>
    <col min="4" max="4" width="25.6640625" customWidth="1"/>
  </cols>
  <sheetData>
    <row r="1" spans="1:4" s="6" customFormat="1" x14ac:dyDescent="0.3">
      <c r="A1" s="6" t="s">
        <v>474</v>
      </c>
    </row>
    <row r="3" spans="1:4" ht="28.8" x14ac:dyDescent="0.3">
      <c r="A3" s="75" t="s">
        <v>161</v>
      </c>
      <c r="B3" s="75" t="s">
        <v>333</v>
      </c>
      <c r="C3" s="75" t="s">
        <v>334</v>
      </c>
      <c r="D3" s="76" t="s">
        <v>378</v>
      </c>
    </row>
    <row r="4" spans="1:4" x14ac:dyDescent="0.3">
      <c r="A4" s="6" t="s">
        <v>1</v>
      </c>
      <c r="B4" s="170">
        <v>321.7</v>
      </c>
      <c r="C4" s="170">
        <v>364.8</v>
      </c>
      <c r="D4" s="171">
        <v>0.88200000000000001</v>
      </c>
    </row>
    <row r="5" spans="1:4" x14ac:dyDescent="0.3">
      <c r="A5" t="s">
        <v>163</v>
      </c>
      <c r="B5" s="33">
        <v>3.6</v>
      </c>
      <c r="C5" s="33">
        <v>4.4000000000000004</v>
      </c>
      <c r="D5" s="33">
        <v>82.1</v>
      </c>
    </row>
    <row r="6" spans="1:4" x14ac:dyDescent="0.3">
      <c r="A6" t="s">
        <v>164</v>
      </c>
      <c r="B6" s="33">
        <v>1</v>
      </c>
      <c r="C6" s="33">
        <v>1.1000000000000001</v>
      </c>
      <c r="D6" s="33">
        <v>96.9</v>
      </c>
    </row>
    <row r="7" spans="1:4" x14ac:dyDescent="0.3">
      <c r="A7" t="s">
        <v>165</v>
      </c>
      <c r="B7" s="33">
        <v>8.6</v>
      </c>
      <c r="C7" s="33">
        <v>8.6999999999999993</v>
      </c>
      <c r="D7" s="33">
        <v>99.4</v>
      </c>
    </row>
    <row r="8" spans="1:4" x14ac:dyDescent="0.3">
      <c r="A8" t="s">
        <v>166</v>
      </c>
      <c r="B8" s="33">
        <v>3.5</v>
      </c>
      <c r="C8" s="33">
        <v>3.5</v>
      </c>
      <c r="D8" s="33">
        <v>100.9</v>
      </c>
    </row>
    <row r="9" spans="1:4" x14ac:dyDescent="0.3">
      <c r="A9" t="s">
        <v>167</v>
      </c>
      <c r="B9" s="33">
        <v>35</v>
      </c>
      <c r="C9" s="33">
        <v>41.4</v>
      </c>
      <c r="D9" s="33">
        <v>84.5</v>
      </c>
    </row>
    <row r="10" spans="1:4" x14ac:dyDescent="0.3">
      <c r="A10" t="s">
        <v>168</v>
      </c>
      <c r="B10" s="33">
        <v>3.3</v>
      </c>
      <c r="C10" s="33">
        <v>3.6</v>
      </c>
      <c r="D10" s="33">
        <v>92.5</v>
      </c>
    </row>
    <row r="11" spans="1:4" x14ac:dyDescent="0.3">
      <c r="A11" t="s">
        <v>169</v>
      </c>
      <c r="B11" s="33">
        <v>5.3</v>
      </c>
      <c r="C11" s="33">
        <v>6</v>
      </c>
      <c r="D11" s="33">
        <v>87.6</v>
      </c>
    </row>
    <row r="12" spans="1:4" x14ac:dyDescent="0.3">
      <c r="A12" t="s">
        <v>170</v>
      </c>
      <c r="B12" s="33">
        <v>1.3</v>
      </c>
      <c r="C12" s="33">
        <v>1.2</v>
      </c>
      <c r="D12" s="33">
        <v>104.3</v>
      </c>
    </row>
    <row r="13" spans="1:4" x14ac:dyDescent="0.3">
      <c r="A13" t="s">
        <v>171</v>
      </c>
      <c r="B13" s="33">
        <v>1.9</v>
      </c>
      <c r="C13" s="33">
        <v>1.6</v>
      </c>
      <c r="D13" s="33">
        <v>118.6</v>
      </c>
    </row>
    <row r="14" spans="1:4" x14ac:dyDescent="0.3">
      <c r="A14" t="s">
        <v>172</v>
      </c>
      <c r="B14" s="33">
        <v>14.1</v>
      </c>
      <c r="C14" s="33">
        <v>15.1</v>
      </c>
      <c r="D14" s="33">
        <v>93.1</v>
      </c>
    </row>
    <row r="15" spans="1:4" x14ac:dyDescent="0.3">
      <c r="A15" t="s">
        <v>173</v>
      </c>
      <c r="B15" s="33">
        <v>7.4</v>
      </c>
      <c r="C15" s="33">
        <v>7.7</v>
      </c>
      <c r="D15" s="33">
        <v>95.9</v>
      </c>
    </row>
    <row r="16" spans="1:4" x14ac:dyDescent="0.3">
      <c r="A16" t="s">
        <v>174</v>
      </c>
      <c r="B16" s="33">
        <v>1.2</v>
      </c>
      <c r="C16" s="33">
        <v>1.3</v>
      </c>
      <c r="D16" s="33">
        <v>89.5</v>
      </c>
    </row>
    <row r="17" spans="1:4" x14ac:dyDescent="0.3">
      <c r="A17" t="s">
        <v>175</v>
      </c>
      <c r="B17" s="33">
        <v>1.3</v>
      </c>
      <c r="C17" s="33">
        <v>1.3</v>
      </c>
      <c r="D17" s="33">
        <v>104.1</v>
      </c>
    </row>
    <row r="18" spans="1:4" x14ac:dyDescent="0.3">
      <c r="A18" t="s">
        <v>176</v>
      </c>
      <c r="B18" s="33">
        <v>11.7</v>
      </c>
      <c r="C18" s="33">
        <v>13.1</v>
      </c>
      <c r="D18" s="33">
        <v>88.7</v>
      </c>
    </row>
    <row r="19" spans="1:4" x14ac:dyDescent="0.3">
      <c r="A19" t="s">
        <v>177</v>
      </c>
      <c r="B19" s="33">
        <v>5.3</v>
      </c>
      <c r="C19" s="33">
        <v>5.9</v>
      </c>
      <c r="D19" s="33">
        <v>89.8</v>
      </c>
    </row>
    <row r="20" spans="1:4" x14ac:dyDescent="0.3">
      <c r="A20" t="s">
        <v>178</v>
      </c>
      <c r="B20" s="33">
        <v>2.9</v>
      </c>
      <c r="C20" s="33">
        <v>3</v>
      </c>
      <c r="D20" s="33">
        <v>96.9</v>
      </c>
    </row>
    <row r="21" spans="1:4" x14ac:dyDescent="0.3">
      <c r="A21" t="s">
        <v>179</v>
      </c>
      <c r="B21" s="33">
        <v>2.2999999999999998</v>
      </c>
      <c r="C21" s="33">
        <v>2.4</v>
      </c>
      <c r="D21" s="33">
        <v>94.8</v>
      </c>
    </row>
    <row r="22" spans="1:4" x14ac:dyDescent="0.3">
      <c r="A22" t="s">
        <v>180</v>
      </c>
      <c r="B22" s="33">
        <v>4.9000000000000004</v>
      </c>
      <c r="C22" s="33">
        <v>5.4</v>
      </c>
      <c r="D22" s="33">
        <v>91.1</v>
      </c>
    </row>
    <row r="23" spans="1:4" x14ac:dyDescent="0.3">
      <c r="A23" t="s">
        <v>181</v>
      </c>
      <c r="B23" s="33">
        <v>5.2</v>
      </c>
      <c r="C23" s="33">
        <v>6.5</v>
      </c>
      <c r="D23" s="33">
        <v>80.2</v>
      </c>
    </row>
    <row r="24" spans="1:4" x14ac:dyDescent="0.3">
      <c r="A24" t="s">
        <v>182</v>
      </c>
      <c r="B24" s="33">
        <v>1.5</v>
      </c>
      <c r="C24" s="33">
        <v>2.5</v>
      </c>
      <c r="D24" s="33">
        <v>58.8</v>
      </c>
    </row>
    <row r="25" spans="1:4" x14ac:dyDescent="0.3">
      <c r="A25" t="s">
        <v>183</v>
      </c>
      <c r="B25" s="33">
        <v>6.1</v>
      </c>
      <c r="C25" s="33">
        <v>6.5</v>
      </c>
      <c r="D25" s="33">
        <v>93.8</v>
      </c>
    </row>
    <row r="26" spans="1:4" x14ac:dyDescent="0.3">
      <c r="A26" t="s">
        <v>335</v>
      </c>
      <c r="B26" s="33">
        <v>8.8000000000000007</v>
      </c>
      <c r="C26" s="33">
        <v>10.8</v>
      </c>
      <c r="D26" s="33">
        <v>81</v>
      </c>
    </row>
    <row r="27" spans="1:4" x14ac:dyDescent="0.3">
      <c r="A27" t="s">
        <v>184</v>
      </c>
      <c r="B27" s="33">
        <v>10.1</v>
      </c>
      <c r="C27" s="33">
        <v>10.6</v>
      </c>
      <c r="D27" s="33">
        <v>95.9</v>
      </c>
    </row>
    <row r="28" spans="1:4" x14ac:dyDescent="0.3">
      <c r="A28" t="s">
        <v>185</v>
      </c>
      <c r="B28" s="33">
        <v>7</v>
      </c>
      <c r="C28" s="33">
        <v>7.4</v>
      </c>
      <c r="D28" s="33">
        <v>95.2</v>
      </c>
    </row>
    <row r="29" spans="1:4" x14ac:dyDescent="0.3">
      <c r="A29" t="s">
        <v>186</v>
      </c>
      <c r="B29" s="33">
        <v>3.2</v>
      </c>
      <c r="C29" s="33">
        <v>3.9</v>
      </c>
      <c r="D29" s="33">
        <v>81</v>
      </c>
    </row>
    <row r="30" spans="1:4" x14ac:dyDescent="0.3">
      <c r="A30" t="s">
        <v>187</v>
      </c>
      <c r="B30" s="33">
        <v>5.7</v>
      </c>
      <c r="C30" s="33">
        <v>7.7</v>
      </c>
      <c r="D30" s="33">
        <v>73.2</v>
      </c>
    </row>
    <row r="31" spans="1:4" x14ac:dyDescent="0.3">
      <c r="A31" t="s">
        <v>188</v>
      </c>
      <c r="B31" s="33">
        <v>0.7</v>
      </c>
      <c r="C31" s="33">
        <v>0.9</v>
      </c>
      <c r="D31" s="33">
        <v>81.599999999999994</v>
      </c>
    </row>
    <row r="32" spans="1:4" x14ac:dyDescent="0.3">
      <c r="A32" t="s">
        <v>189</v>
      </c>
      <c r="B32" s="33">
        <v>1.5</v>
      </c>
      <c r="C32" s="33">
        <v>1.6</v>
      </c>
      <c r="D32" s="33">
        <v>95.2</v>
      </c>
    </row>
    <row r="33" spans="1:4" x14ac:dyDescent="0.3">
      <c r="A33" t="s">
        <v>190</v>
      </c>
      <c r="B33" s="33">
        <v>1.2</v>
      </c>
      <c r="C33" s="33">
        <v>1.4</v>
      </c>
      <c r="D33" s="33">
        <v>86.5</v>
      </c>
    </row>
    <row r="34" spans="1:4" x14ac:dyDescent="0.3">
      <c r="A34" t="s">
        <v>191</v>
      </c>
      <c r="B34" s="33">
        <v>1</v>
      </c>
      <c r="C34" s="33">
        <v>1.3</v>
      </c>
      <c r="D34" s="33">
        <v>74.900000000000006</v>
      </c>
    </row>
    <row r="35" spans="1:4" x14ac:dyDescent="0.3">
      <c r="A35" t="s">
        <v>192</v>
      </c>
      <c r="B35" s="33">
        <v>7.9</v>
      </c>
      <c r="C35" s="33">
        <v>9.6999999999999993</v>
      </c>
      <c r="D35" s="33">
        <v>81.400000000000006</v>
      </c>
    </row>
    <row r="36" spans="1:4" x14ac:dyDescent="0.3">
      <c r="A36" t="s">
        <v>193</v>
      </c>
      <c r="B36" s="33">
        <v>2.6</v>
      </c>
      <c r="C36" s="33">
        <v>3.3</v>
      </c>
      <c r="D36" s="33">
        <v>78.7</v>
      </c>
    </row>
    <row r="37" spans="1:4" x14ac:dyDescent="0.3">
      <c r="A37" t="s">
        <v>194</v>
      </c>
      <c r="B37" s="33">
        <v>44.9</v>
      </c>
      <c r="C37" s="33">
        <v>49.4</v>
      </c>
      <c r="D37" s="33">
        <v>90.9</v>
      </c>
    </row>
    <row r="38" spans="1:4" x14ac:dyDescent="0.3">
      <c r="A38" t="s">
        <v>195</v>
      </c>
      <c r="B38" s="33">
        <v>9.6</v>
      </c>
      <c r="C38" s="33">
        <v>11.5</v>
      </c>
      <c r="D38" s="33">
        <v>83.3</v>
      </c>
    </row>
    <row r="39" spans="1:4" x14ac:dyDescent="0.3">
      <c r="A39" t="s">
        <v>196</v>
      </c>
      <c r="B39" s="33">
        <v>0.6</v>
      </c>
      <c r="C39" s="33">
        <v>0.6</v>
      </c>
      <c r="D39" s="33">
        <v>101.5</v>
      </c>
    </row>
    <row r="40" spans="1:4" x14ac:dyDescent="0.3">
      <c r="A40" t="s">
        <v>197</v>
      </c>
      <c r="B40" s="33">
        <v>13.6</v>
      </c>
      <c r="C40" s="33">
        <v>14.2</v>
      </c>
      <c r="D40" s="33">
        <v>96.3</v>
      </c>
    </row>
    <row r="41" spans="1:4" x14ac:dyDescent="0.3">
      <c r="A41" t="s">
        <v>198</v>
      </c>
      <c r="B41" s="33">
        <v>3.4</v>
      </c>
      <c r="C41" s="33">
        <v>3.9</v>
      </c>
      <c r="D41" s="33">
        <v>87.2</v>
      </c>
    </row>
    <row r="42" spans="1:4" x14ac:dyDescent="0.3">
      <c r="A42" t="s">
        <v>199</v>
      </c>
      <c r="B42" s="33">
        <v>2.8</v>
      </c>
      <c r="C42" s="33">
        <v>3.7</v>
      </c>
      <c r="D42" s="33">
        <v>76.099999999999994</v>
      </c>
    </row>
    <row r="43" spans="1:4" x14ac:dyDescent="0.3">
      <c r="A43" t="s">
        <v>200</v>
      </c>
      <c r="B43" s="33">
        <v>14.2</v>
      </c>
      <c r="C43" s="33">
        <v>17.2</v>
      </c>
      <c r="D43" s="33">
        <v>82.4</v>
      </c>
    </row>
    <row r="44" spans="1:4" x14ac:dyDescent="0.3">
      <c r="A44" t="s">
        <v>201</v>
      </c>
      <c r="B44" s="33">
        <v>1.5</v>
      </c>
      <c r="C44" s="33">
        <v>1.9</v>
      </c>
      <c r="D44" s="33">
        <v>78.400000000000006</v>
      </c>
    </row>
    <row r="45" spans="1:4" x14ac:dyDescent="0.3">
      <c r="A45" t="s">
        <v>202</v>
      </c>
      <c r="B45" s="33">
        <v>4.5999999999999996</v>
      </c>
      <c r="C45" s="33">
        <v>5.0999999999999996</v>
      </c>
      <c r="D45" s="33">
        <v>90.9</v>
      </c>
    </row>
    <row r="46" spans="1:4" x14ac:dyDescent="0.3">
      <c r="A46" t="s">
        <v>203</v>
      </c>
      <c r="B46" s="33">
        <v>0.7</v>
      </c>
      <c r="C46" s="33">
        <v>0.7</v>
      </c>
      <c r="D46" s="33">
        <v>100</v>
      </c>
    </row>
    <row r="47" spans="1:4" x14ac:dyDescent="0.3">
      <c r="A47" t="s">
        <v>204</v>
      </c>
      <c r="B47" s="33">
        <v>7.2</v>
      </c>
      <c r="C47" s="33">
        <v>7.3</v>
      </c>
      <c r="D47" s="33">
        <v>98.8</v>
      </c>
    </row>
    <row r="48" spans="1:4" x14ac:dyDescent="0.3">
      <c r="A48" t="s">
        <v>205</v>
      </c>
      <c r="B48" s="33">
        <v>18.5</v>
      </c>
      <c r="C48" s="33">
        <v>23.7</v>
      </c>
      <c r="D48" s="33">
        <v>78.2</v>
      </c>
    </row>
    <row r="49" spans="1:4" x14ac:dyDescent="0.3">
      <c r="A49" t="s">
        <v>206</v>
      </c>
      <c r="B49" s="33">
        <v>1.9</v>
      </c>
      <c r="C49" s="33">
        <v>1.6</v>
      </c>
      <c r="D49" s="33">
        <v>114.7</v>
      </c>
    </row>
    <row r="50" spans="1:4" x14ac:dyDescent="0.3">
      <c r="A50" t="s">
        <v>207</v>
      </c>
      <c r="B50" s="33">
        <v>1</v>
      </c>
      <c r="C50" s="33">
        <v>1.2</v>
      </c>
      <c r="D50" s="33">
        <v>81.400000000000006</v>
      </c>
    </row>
    <row r="51" spans="1:4" x14ac:dyDescent="0.3">
      <c r="A51" t="s">
        <v>208</v>
      </c>
      <c r="B51" s="33">
        <v>5.5</v>
      </c>
      <c r="C51" s="33">
        <v>5.8</v>
      </c>
      <c r="D51" s="33">
        <v>95.4</v>
      </c>
    </row>
    <row r="52" spans="1:4" x14ac:dyDescent="0.3">
      <c r="A52" t="s">
        <v>209</v>
      </c>
      <c r="B52" s="33">
        <v>5.7</v>
      </c>
      <c r="C52" s="33">
        <v>6.6</v>
      </c>
      <c r="D52" s="33">
        <v>86.8</v>
      </c>
    </row>
    <row r="53" spans="1:4" x14ac:dyDescent="0.3">
      <c r="A53" t="s">
        <v>210</v>
      </c>
      <c r="B53" s="33">
        <v>2.6</v>
      </c>
      <c r="C53" s="33">
        <v>2.4</v>
      </c>
      <c r="D53" s="33">
        <v>106.4</v>
      </c>
    </row>
    <row r="54" spans="1:4" x14ac:dyDescent="0.3">
      <c r="A54" t="s">
        <v>211</v>
      </c>
      <c r="B54" s="33">
        <v>5.7</v>
      </c>
      <c r="C54" s="33">
        <v>6.7</v>
      </c>
      <c r="D54" s="33">
        <v>85.9</v>
      </c>
    </row>
    <row r="55" spans="1:4" x14ac:dyDescent="0.3">
      <c r="A55" t="s">
        <v>212</v>
      </c>
      <c r="B55" s="33">
        <v>0.6</v>
      </c>
      <c r="C55" s="33">
        <v>0.5</v>
      </c>
      <c r="D55" s="33">
        <v>104.9</v>
      </c>
    </row>
    <row r="56" spans="1:4" x14ac:dyDescent="0.3">
      <c r="B56" s="33"/>
      <c r="C56" s="33"/>
      <c r="D56" s="33"/>
    </row>
    <row r="57" spans="1:4" ht="78.75" customHeight="1" x14ac:dyDescent="0.3">
      <c r="A57" s="248" t="s">
        <v>336</v>
      </c>
      <c r="B57" s="248"/>
      <c r="C57" s="248"/>
      <c r="D57" s="248"/>
    </row>
    <row r="58" spans="1:4" ht="30" customHeight="1" x14ac:dyDescent="0.3">
      <c r="A58" s="175">
        <v>1</v>
      </c>
      <c r="B58" s="274" t="s">
        <v>217</v>
      </c>
      <c r="C58" s="274"/>
      <c r="D58" s="274"/>
    </row>
    <row r="59" spans="1:4" ht="45.75" customHeight="1" x14ac:dyDescent="0.3">
      <c r="A59" s="274" t="s">
        <v>337</v>
      </c>
      <c r="B59" s="274"/>
      <c r="C59" s="274"/>
      <c r="D59" s="274"/>
    </row>
  </sheetData>
  <mergeCells count="3">
    <mergeCell ref="A57:D57"/>
    <mergeCell ref="B58:D58"/>
    <mergeCell ref="A59:D59"/>
  </mergeCells>
  <pageMargins left="0.7" right="0.7" top="0.75" bottom="0.75" header="0.3" footer="0.3"/>
  <pageSetup fitToHeight="0"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47"/>
  <sheetViews>
    <sheetView workbookViewId="0"/>
  </sheetViews>
  <sheetFormatPr defaultColWidth="8.77734375" defaultRowHeight="14.4" x14ac:dyDescent="0.3"/>
  <cols>
    <col min="1" max="1" width="27.33203125" customWidth="1"/>
    <col min="2" max="2" width="36.44140625" style="3" customWidth="1"/>
    <col min="3" max="3" width="31" style="3" customWidth="1"/>
  </cols>
  <sheetData>
    <row r="1" spans="1:3" x14ac:dyDescent="0.3">
      <c r="A1" s="180" t="s">
        <v>475</v>
      </c>
      <c r="B1" s="181"/>
      <c r="C1" s="181"/>
    </row>
    <row r="3" spans="1:3" x14ac:dyDescent="0.3">
      <c r="A3" s="26" t="s">
        <v>338</v>
      </c>
      <c r="B3" s="77" t="s">
        <v>339</v>
      </c>
      <c r="C3" s="77" t="s">
        <v>340</v>
      </c>
    </row>
    <row r="4" spans="1:3" x14ac:dyDescent="0.3">
      <c r="A4" s="78" t="s">
        <v>341</v>
      </c>
      <c r="B4" s="172" t="s">
        <v>406</v>
      </c>
      <c r="C4" s="173" t="s">
        <v>408</v>
      </c>
    </row>
    <row r="5" spans="1:3" x14ac:dyDescent="0.3">
      <c r="A5" s="30"/>
      <c r="B5" s="173" t="s">
        <v>407</v>
      </c>
      <c r="C5" s="173" t="s">
        <v>409</v>
      </c>
    </row>
    <row r="6" spans="1:3" x14ac:dyDescent="0.3">
      <c r="A6" s="30"/>
      <c r="B6" s="173"/>
      <c r="C6" s="173" t="s">
        <v>407</v>
      </c>
    </row>
    <row r="7" spans="1:3" ht="16.2" x14ac:dyDescent="0.3">
      <c r="A7" s="30"/>
      <c r="B7" s="173"/>
      <c r="C7" s="173" t="s">
        <v>413</v>
      </c>
    </row>
    <row r="8" spans="1:3" x14ac:dyDescent="0.3">
      <c r="A8" s="78" t="s">
        <v>342</v>
      </c>
      <c r="B8" s="173" t="s">
        <v>410</v>
      </c>
      <c r="C8" s="173" t="s">
        <v>414</v>
      </c>
    </row>
    <row r="9" spans="1:3" x14ac:dyDescent="0.3">
      <c r="A9" s="78"/>
      <c r="B9" s="173" t="s">
        <v>411</v>
      </c>
      <c r="C9" s="173" t="s">
        <v>415</v>
      </c>
    </row>
    <row r="10" spans="1:3" x14ac:dyDescent="0.3">
      <c r="A10" s="30"/>
      <c r="B10" s="173" t="s">
        <v>412</v>
      </c>
      <c r="C10" s="173" t="s">
        <v>416</v>
      </c>
    </row>
    <row r="11" spans="1:3" x14ac:dyDescent="0.3">
      <c r="A11" s="30"/>
      <c r="B11" s="173" t="s">
        <v>417</v>
      </c>
      <c r="C11" s="173" t="s">
        <v>418</v>
      </c>
    </row>
    <row r="12" spans="1:3" x14ac:dyDescent="0.3">
      <c r="A12" s="30"/>
      <c r="B12" s="173" t="s">
        <v>416</v>
      </c>
      <c r="C12" s="173" t="s">
        <v>419</v>
      </c>
    </row>
    <row r="13" spans="1:3" x14ac:dyDescent="0.3">
      <c r="A13" s="30"/>
      <c r="B13" s="173" t="s">
        <v>420</v>
      </c>
      <c r="C13" s="173" t="s">
        <v>421</v>
      </c>
    </row>
    <row r="14" spans="1:3" x14ac:dyDescent="0.3">
      <c r="A14" s="30"/>
      <c r="B14" s="173" t="s">
        <v>422</v>
      </c>
      <c r="C14" s="173" t="s">
        <v>422</v>
      </c>
    </row>
    <row r="15" spans="1:3" x14ac:dyDescent="0.3">
      <c r="A15" s="30"/>
      <c r="B15" s="173" t="s">
        <v>423</v>
      </c>
      <c r="C15" s="173" t="s">
        <v>423</v>
      </c>
    </row>
    <row r="16" spans="1:3" x14ac:dyDescent="0.3">
      <c r="A16" s="30"/>
      <c r="B16" s="173" t="s">
        <v>424</v>
      </c>
      <c r="C16" s="173" t="s">
        <v>424</v>
      </c>
    </row>
    <row r="17" spans="1:3" x14ac:dyDescent="0.3">
      <c r="A17" s="30"/>
      <c r="B17" s="173" t="s">
        <v>427</v>
      </c>
      <c r="C17" s="173" t="s">
        <v>425</v>
      </c>
    </row>
    <row r="18" spans="1:3" x14ac:dyDescent="0.3">
      <c r="A18" s="30"/>
      <c r="B18" s="173" t="s">
        <v>426</v>
      </c>
      <c r="C18" s="173" t="s">
        <v>426</v>
      </c>
    </row>
    <row r="19" spans="1:3" ht="28.8" x14ac:dyDescent="0.3">
      <c r="A19" s="30"/>
      <c r="B19" s="173" t="s">
        <v>428</v>
      </c>
      <c r="C19" s="173" t="s">
        <v>429</v>
      </c>
    </row>
    <row r="20" spans="1:3" x14ac:dyDescent="0.3">
      <c r="A20" s="30"/>
      <c r="B20" s="173" t="s">
        <v>431</v>
      </c>
      <c r="C20" s="173" t="s">
        <v>430</v>
      </c>
    </row>
    <row r="21" spans="1:3" x14ac:dyDescent="0.3">
      <c r="A21" s="30"/>
      <c r="B21" s="173" t="s">
        <v>432</v>
      </c>
      <c r="C21" s="173"/>
    </row>
    <row r="22" spans="1:3" x14ac:dyDescent="0.3">
      <c r="A22" s="30"/>
      <c r="B22" s="173" t="s">
        <v>433</v>
      </c>
      <c r="C22" s="173"/>
    </row>
    <row r="23" spans="1:3" x14ac:dyDescent="0.3">
      <c r="A23" s="30"/>
      <c r="B23" s="173" t="s">
        <v>434</v>
      </c>
      <c r="C23" s="173"/>
    </row>
    <row r="24" spans="1:3" x14ac:dyDescent="0.3">
      <c r="A24" s="78" t="s">
        <v>343</v>
      </c>
      <c r="B24" s="173" t="s">
        <v>435</v>
      </c>
      <c r="C24" s="173" t="s">
        <v>435</v>
      </c>
    </row>
    <row r="25" spans="1:3" x14ac:dyDescent="0.3">
      <c r="A25" s="30"/>
      <c r="B25" s="173"/>
      <c r="C25" s="173" t="s">
        <v>436</v>
      </c>
    </row>
    <row r="26" spans="1:3" ht="28.8" x14ac:dyDescent="0.3">
      <c r="A26" s="174" t="s">
        <v>344</v>
      </c>
      <c r="B26" s="173" t="s">
        <v>438</v>
      </c>
      <c r="C26" s="173" t="s">
        <v>437</v>
      </c>
    </row>
    <row r="27" spans="1:3" x14ac:dyDescent="0.3">
      <c r="A27" s="30"/>
      <c r="B27" s="173" t="s">
        <v>439</v>
      </c>
      <c r="C27" s="173" t="s">
        <v>441</v>
      </c>
    </row>
    <row r="28" spans="1:3" x14ac:dyDescent="0.3">
      <c r="A28" s="30"/>
      <c r="B28" s="173" t="s">
        <v>440</v>
      </c>
      <c r="C28" s="173" t="s">
        <v>442</v>
      </c>
    </row>
    <row r="29" spans="1:3" x14ac:dyDescent="0.3">
      <c r="A29" s="30"/>
      <c r="B29" s="173"/>
      <c r="C29" s="173" t="s">
        <v>443</v>
      </c>
    </row>
    <row r="30" spans="1:3" x14ac:dyDescent="0.3">
      <c r="A30" s="30"/>
      <c r="B30" s="173"/>
      <c r="C30" s="173" t="s">
        <v>440</v>
      </c>
    </row>
    <row r="31" spans="1:3" ht="28.8" x14ac:dyDescent="0.3">
      <c r="A31" s="30"/>
      <c r="B31" s="173"/>
      <c r="C31" s="173" t="s">
        <v>444</v>
      </c>
    </row>
    <row r="32" spans="1:3" x14ac:dyDescent="0.3">
      <c r="A32" s="78" t="s">
        <v>345</v>
      </c>
      <c r="B32" s="173" t="s">
        <v>445</v>
      </c>
      <c r="C32" s="173" t="s">
        <v>445</v>
      </c>
    </row>
    <row r="33" spans="1:3" x14ac:dyDescent="0.3">
      <c r="A33" s="30"/>
      <c r="B33" s="173" t="s">
        <v>446</v>
      </c>
      <c r="C33" s="173" t="s">
        <v>446</v>
      </c>
    </row>
    <row r="34" spans="1:3" x14ac:dyDescent="0.3">
      <c r="A34" s="30"/>
      <c r="B34" s="173" t="s">
        <v>447</v>
      </c>
      <c r="C34" s="173" t="s">
        <v>447</v>
      </c>
    </row>
    <row r="35" spans="1:3" x14ac:dyDescent="0.3">
      <c r="A35" s="78" t="s">
        <v>346</v>
      </c>
      <c r="B35" s="173" t="s">
        <v>448</v>
      </c>
      <c r="C35" s="173" t="s">
        <v>448</v>
      </c>
    </row>
    <row r="36" spans="1:3" x14ac:dyDescent="0.3">
      <c r="A36" s="30"/>
      <c r="B36" s="173" t="s">
        <v>449</v>
      </c>
      <c r="C36" s="173" t="s">
        <v>449</v>
      </c>
    </row>
    <row r="37" spans="1:3" ht="28.8" x14ac:dyDescent="0.3">
      <c r="A37" s="30"/>
      <c r="B37" s="173" t="s">
        <v>450</v>
      </c>
      <c r="C37" s="173" t="s">
        <v>452</v>
      </c>
    </row>
    <row r="38" spans="1:3" ht="28.8" x14ac:dyDescent="0.3">
      <c r="A38" s="30"/>
      <c r="B38" s="173" t="s">
        <v>451</v>
      </c>
      <c r="C38" s="173" t="s">
        <v>453</v>
      </c>
    </row>
    <row r="39" spans="1:3" ht="28.8" x14ac:dyDescent="0.3">
      <c r="A39" s="78" t="s">
        <v>379</v>
      </c>
      <c r="B39" s="173"/>
      <c r="C39" s="173" t="s">
        <v>454</v>
      </c>
    </row>
    <row r="40" spans="1:3" ht="28.8" x14ac:dyDescent="0.3">
      <c r="A40" s="30"/>
      <c r="B40" s="173"/>
      <c r="C40" s="173" t="s">
        <v>455</v>
      </c>
    </row>
    <row r="41" spans="1:3" x14ac:dyDescent="0.3">
      <c r="A41" s="30"/>
      <c r="B41" s="173"/>
      <c r="C41" s="173"/>
    </row>
    <row r="42" spans="1:3" ht="96" customHeight="1" x14ac:dyDescent="0.3">
      <c r="A42" s="281" t="s">
        <v>347</v>
      </c>
      <c r="B42" s="281"/>
      <c r="C42" s="281"/>
    </row>
    <row r="43" spans="1:3" ht="77.25" customHeight="1" x14ac:dyDescent="0.3">
      <c r="A43" s="281" t="s">
        <v>348</v>
      </c>
      <c r="B43" s="281"/>
      <c r="C43" s="281"/>
    </row>
    <row r="44" spans="1:3" ht="44.25" customHeight="1" x14ac:dyDescent="0.3">
      <c r="A44" s="177">
        <v>1</v>
      </c>
      <c r="B44" s="270" t="s">
        <v>349</v>
      </c>
      <c r="C44" s="270"/>
    </row>
    <row r="45" spans="1:3" ht="30" customHeight="1" x14ac:dyDescent="0.3">
      <c r="A45" s="177">
        <v>2</v>
      </c>
      <c r="B45" s="270" t="s">
        <v>350</v>
      </c>
      <c r="C45" s="270"/>
    </row>
    <row r="46" spans="1:3" ht="74.25" customHeight="1" x14ac:dyDescent="0.3">
      <c r="A46" s="177">
        <v>3</v>
      </c>
      <c r="B46" s="270" t="s">
        <v>351</v>
      </c>
      <c r="C46" s="270"/>
    </row>
    <row r="47" spans="1:3" ht="32.25" customHeight="1" x14ac:dyDescent="0.3">
      <c r="A47" s="281" t="s">
        <v>352</v>
      </c>
      <c r="B47" s="281"/>
      <c r="C47" s="281"/>
    </row>
  </sheetData>
  <mergeCells count="6">
    <mergeCell ref="A47:C47"/>
    <mergeCell ref="B44:C44"/>
    <mergeCell ref="B45:C45"/>
    <mergeCell ref="B46:C46"/>
    <mergeCell ref="A42:C42"/>
    <mergeCell ref="A43:C43"/>
  </mergeCells>
  <pageMargins left="0.7" right="0.7" top="0.75" bottom="0.75" header="0.3" footer="0.3"/>
  <pageSetup scale="95" fitToHeight="0"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33"/>
  <sheetViews>
    <sheetView workbookViewId="0"/>
  </sheetViews>
  <sheetFormatPr defaultColWidth="8.77734375" defaultRowHeight="14.4" x14ac:dyDescent="0.3"/>
  <cols>
    <col min="1" max="1" width="22.33203125" customWidth="1"/>
    <col min="2" max="2" width="32.33203125" customWidth="1"/>
    <col min="3" max="3" width="16.6640625" customWidth="1"/>
    <col min="4" max="4" width="16.44140625" customWidth="1"/>
    <col min="5" max="5" width="1.6640625" style="181" bestFit="1" customWidth="1"/>
    <col min="6" max="6" width="11" customWidth="1"/>
    <col min="7" max="7" width="21.33203125" customWidth="1"/>
  </cols>
  <sheetData>
    <row r="1" spans="1:10" x14ac:dyDescent="0.3">
      <c r="A1" s="6" t="s">
        <v>458</v>
      </c>
      <c r="B1" s="6"/>
      <c r="C1" s="6"/>
      <c r="D1" s="6"/>
      <c r="E1" s="6"/>
      <c r="F1" s="6"/>
      <c r="G1" s="6"/>
      <c r="H1" s="6"/>
      <c r="I1" s="6"/>
      <c r="J1" s="6"/>
    </row>
    <row r="2" spans="1:10" x14ac:dyDescent="0.3">
      <c r="A2" s="6"/>
      <c r="B2" s="6"/>
      <c r="C2" s="6"/>
      <c r="D2" s="6"/>
      <c r="E2" s="6"/>
      <c r="F2" s="6"/>
      <c r="G2" s="6"/>
      <c r="H2" s="6"/>
      <c r="I2" s="6"/>
      <c r="J2" s="6"/>
    </row>
    <row r="3" spans="1:10" x14ac:dyDescent="0.3">
      <c r="A3" s="26"/>
      <c r="B3" s="26"/>
      <c r="C3" s="84"/>
      <c r="D3" s="26"/>
      <c r="E3" s="26"/>
      <c r="F3" s="26"/>
      <c r="G3" s="26"/>
      <c r="H3" s="6"/>
      <c r="I3" s="6"/>
      <c r="J3" s="6"/>
    </row>
    <row r="4" spans="1:10" ht="43.2" x14ac:dyDescent="0.3">
      <c r="A4" s="26"/>
      <c r="B4" s="26"/>
      <c r="C4" s="76" t="s">
        <v>388</v>
      </c>
      <c r="D4" s="249" t="s">
        <v>386</v>
      </c>
      <c r="E4" s="249"/>
      <c r="F4" s="76" t="s">
        <v>11</v>
      </c>
      <c r="G4" s="76" t="s">
        <v>356</v>
      </c>
      <c r="H4" s="6"/>
      <c r="I4" s="6"/>
      <c r="J4" s="6"/>
    </row>
    <row r="5" spans="1:10" x14ac:dyDescent="0.3">
      <c r="A5" s="6" t="s">
        <v>387</v>
      </c>
      <c r="B5" s="6"/>
      <c r="C5" s="6"/>
      <c r="D5" s="6"/>
      <c r="E5" s="6"/>
      <c r="F5" s="6"/>
      <c r="G5" s="6"/>
      <c r="H5" s="6"/>
      <c r="I5" s="6"/>
      <c r="J5" s="6"/>
    </row>
    <row r="6" spans="1:10" ht="16.2" x14ac:dyDescent="0.3">
      <c r="B6" t="s">
        <v>12</v>
      </c>
      <c r="C6" s="2">
        <v>4342</v>
      </c>
      <c r="D6" s="10">
        <v>6567</v>
      </c>
      <c r="E6" s="70">
        <v>2</v>
      </c>
      <c r="F6" s="11">
        <v>1.2E-2</v>
      </c>
      <c r="G6" s="11">
        <v>0.315</v>
      </c>
    </row>
    <row r="7" spans="1:10" ht="16.2" x14ac:dyDescent="0.3">
      <c r="B7" t="s">
        <v>13</v>
      </c>
      <c r="C7">
        <v>20.2</v>
      </c>
      <c r="D7">
        <v>55.6</v>
      </c>
      <c r="E7" s="51"/>
      <c r="F7" s="12">
        <v>3</v>
      </c>
      <c r="G7">
        <v>68.5</v>
      </c>
    </row>
    <row r="8" spans="1:10" ht="16.2" x14ac:dyDescent="0.3">
      <c r="B8" s="6" t="s">
        <v>14</v>
      </c>
      <c r="C8" s="9">
        <v>87732</v>
      </c>
      <c r="D8" s="9">
        <v>364827</v>
      </c>
      <c r="E8" s="51"/>
      <c r="F8" s="6">
        <v>4.3</v>
      </c>
      <c r="G8" s="6">
        <v>100</v>
      </c>
    </row>
    <row r="9" spans="1:10" ht="16.2" x14ac:dyDescent="0.3">
      <c r="A9" s="78" t="s">
        <v>2</v>
      </c>
      <c r="B9" s="30"/>
      <c r="C9" s="30"/>
      <c r="D9" s="30"/>
      <c r="E9" s="191"/>
      <c r="F9" s="30"/>
      <c r="G9" s="30"/>
    </row>
    <row r="10" spans="1:10" ht="16.2" x14ac:dyDescent="0.3">
      <c r="A10" s="30"/>
      <c r="B10" s="30" t="s">
        <v>12</v>
      </c>
      <c r="C10" s="79">
        <v>1700</v>
      </c>
      <c r="D10" s="80">
        <v>2454</v>
      </c>
      <c r="E10" s="192">
        <v>2</v>
      </c>
      <c r="F10" s="30">
        <v>1.1000000000000001</v>
      </c>
      <c r="G10" s="30">
        <v>3.6</v>
      </c>
    </row>
    <row r="11" spans="1:10" ht="16.2" x14ac:dyDescent="0.3">
      <c r="A11" s="30"/>
      <c r="B11" s="30" t="s">
        <v>13</v>
      </c>
      <c r="C11" s="30">
        <v>9.6</v>
      </c>
      <c r="D11" s="30">
        <v>28.3</v>
      </c>
      <c r="E11" s="191"/>
      <c r="F11" s="30">
        <v>3.2</v>
      </c>
      <c r="G11" s="30">
        <v>15.6</v>
      </c>
    </row>
    <row r="12" spans="1:10" ht="16.2" x14ac:dyDescent="0.3">
      <c r="A12" s="30"/>
      <c r="B12" s="78" t="s">
        <v>14</v>
      </c>
      <c r="C12" s="81">
        <v>16320</v>
      </c>
      <c r="D12" s="81">
        <v>69410</v>
      </c>
      <c r="E12" s="191"/>
      <c r="F12" s="78">
        <v>4.3</v>
      </c>
      <c r="G12" s="78">
        <v>19.2</v>
      </c>
    </row>
    <row r="13" spans="1:10" ht="16.2" x14ac:dyDescent="0.3">
      <c r="A13" s="78" t="s">
        <v>3</v>
      </c>
      <c r="B13" s="30"/>
      <c r="C13" s="30"/>
      <c r="D13" s="30"/>
      <c r="E13" s="191"/>
      <c r="F13" s="30"/>
      <c r="G13" s="30"/>
    </row>
    <row r="14" spans="1:10" ht="16.2" x14ac:dyDescent="0.3">
      <c r="A14" s="30"/>
      <c r="B14" s="30" t="s">
        <v>12</v>
      </c>
      <c r="C14" s="79">
        <v>3399</v>
      </c>
      <c r="D14" s="80">
        <v>3684</v>
      </c>
      <c r="E14" s="192">
        <v>2</v>
      </c>
      <c r="F14" s="30">
        <v>0.2</v>
      </c>
      <c r="G14" s="30">
        <v>0.5</v>
      </c>
    </row>
    <row r="15" spans="1:10" ht="16.2" x14ac:dyDescent="0.3">
      <c r="A15" s="30"/>
      <c r="B15" s="30" t="s">
        <v>13</v>
      </c>
      <c r="C15" s="30">
        <v>4.5</v>
      </c>
      <c r="D15" s="82">
        <v>14</v>
      </c>
      <c r="E15" s="191"/>
      <c r="F15" s="30">
        <v>3.4</v>
      </c>
      <c r="G15" s="30">
        <v>12.6</v>
      </c>
    </row>
    <row r="16" spans="1:10" ht="16.2" x14ac:dyDescent="0.3">
      <c r="A16" s="30"/>
      <c r="B16" s="78" t="s">
        <v>14</v>
      </c>
      <c r="C16" s="81">
        <v>15395</v>
      </c>
      <c r="D16" s="81">
        <v>51668</v>
      </c>
      <c r="E16" s="191"/>
      <c r="F16" s="78">
        <v>3.6</v>
      </c>
      <c r="G16" s="78">
        <v>13.1</v>
      </c>
    </row>
    <row r="17" spans="1:7" ht="16.2" x14ac:dyDescent="0.3">
      <c r="A17" s="78" t="s">
        <v>4</v>
      </c>
      <c r="B17" s="30"/>
      <c r="C17" s="30"/>
      <c r="D17" s="30"/>
      <c r="E17" s="191"/>
      <c r="F17" s="30"/>
      <c r="G17" s="30"/>
    </row>
    <row r="18" spans="1:7" ht="16.2" x14ac:dyDescent="0.3">
      <c r="A18" s="30"/>
      <c r="B18" s="30" t="s">
        <v>12</v>
      </c>
      <c r="C18" s="79">
        <v>9529</v>
      </c>
      <c r="D18" s="80">
        <v>18276</v>
      </c>
      <c r="E18" s="192">
        <v>2</v>
      </c>
      <c r="F18" s="30">
        <v>1.9</v>
      </c>
      <c r="G18" s="30">
        <v>13.1</v>
      </c>
    </row>
    <row r="19" spans="1:7" ht="16.2" x14ac:dyDescent="0.3">
      <c r="A19" s="30"/>
      <c r="B19" s="30" t="s">
        <v>13</v>
      </c>
      <c r="C19" s="30">
        <v>2.5</v>
      </c>
      <c r="D19" s="30">
        <v>9.1</v>
      </c>
      <c r="E19" s="191"/>
      <c r="F19" s="30">
        <v>3.9</v>
      </c>
      <c r="G19" s="30">
        <v>38.200000000000003</v>
      </c>
    </row>
    <row r="20" spans="1:7" ht="16.2" x14ac:dyDescent="0.3">
      <c r="A20" s="30"/>
      <c r="B20" s="78" t="s">
        <v>14</v>
      </c>
      <c r="C20" s="81">
        <v>23480</v>
      </c>
      <c r="D20" s="83">
        <v>165482</v>
      </c>
      <c r="E20" s="192">
        <v>3</v>
      </c>
      <c r="F20" s="78">
        <v>5.9</v>
      </c>
      <c r="G20" s="78">
        <v>51.2</v>
      </c>
    </row>
    <row r="21" spans="1:7" ht="16.2" x14ac:dyDescent="0.3">
      <c r="A21" s="78" t="s">
        <v>5</v>
      </c>
      <c r="B21" s="30"/>
      <c r="C21" s="30"/>
      <c r="D21" s="30"/>
      <c r="E21" s="191"/>
      <c r="F21" s="30"/>
      <c r="G21" s="30"/>
    </row>
    <row r="22" spans="1:7" ht="16.2" x14ac:dyDescent="0.3">
      <c r="A22" s="30"/>
      <c r="B22" s="30" t="s">
        <v>12</v>
      </c>
      <c r="C22" s="79">
        <v>9000</v>
      </c>
      <c r="D22" s="80">
        <v>18675</v>
      </c>
      <c r="E22" s="192">
        <v>2</v>
      </c>
      <c r="F22" s="30">
        <v>2.2000000000000002</v>
      </c>
      <c r="G22" s="30">
        <v>14.4</v>
      </c>
    </row>
    <row r="23" spans="1:7" ht="16.2" x14ac:dyDescent="0.3">
      <c r="A23" s="30"/>
      <c r="B23" s="30" t="s">
        <v>13</v>
      </c>
      <c r="C23" s="30">
        <v>3.6</v>
      </c>
      <c r="D23" s="30">
        <v>4.2</v>
      </c>
      <c r="E23" s="191"/>
      <c r="F23" s="30">
        <v>0.4</v>
      </c>
      <c r="G23" s="30">
        <v>2.1</v>
      </c>
    </row>
    <row r="24" spans="1:7" ht="16.2" x14ac:dyDescent="0.3">
      <c r="B24" s="6" t="s">
        <v>14</v>
      </c>
      <c r="C24" s="9">
        <v>32537</v>
      </c>
      <c r="D24" s="13">
        <v>78266</v>
      </c>
      <c r="E24" s="70">
        <v>3</v>
      </c>
      <c r="F24" s="6">
        <v>2.6</v>
      </c>
      <c r="G24" s="6">
        <v>16.5</v>
      </c>
    </row>
    <row r="25" spans="1:7" ht="54" customHeight="1" x14ac:dyDescent="0.3">
      <c r="A25" s="248" t="s">
        <v>15</v>
      </c>
      <c r="B25" s="248"/>
      <c r="C25" s="248"/>
      <c r="D25" s="248"/>
      <c r="E25" s="248"/>
      <c r="F25" s="248"/>
      <c r="G25" s="248"/>
    </row>
    <row r="26" spans="1:7" ht="44.25" customHeight="1" x14ac:dyDescent="0.3">
      <c r="A26" s="248" t="s">
        <v>16</v>
      </c>
      <c r="B26" s="248"/>
      <c r="C26" s="248"/>
      <c r="D26" s="248"/>
      <c r="E26" s="248"/>
      <c r="F26" s="248"/>
      <c r="G26" s="248"/>
    </row>
    <row r="27" spans="1:7" ht="59.25" customHeight="1" x14ac:dyDescent="0.3">
      <c r="A27" s="248" t="s">
        <v>17</v>
      </c>
      <c r="B27" s="248"/>
      <c r="C27" s="248"/>
      <c r="D27" s="248"/>
      <c r="E27" s="248"/>
      <c r="F27" s="248"/>
      <c r="G27" s="248"/>
    </row>
    <row r="28" spans="1:7" ht="76.5" customHeight="1" x14ac:dyDescent="0.3">
      <c r="A28" s="248" t="s">
        <v>18</v>
      </c>
      <c r="B28" s="248"/>
      <c r="C28" s="248"/>
      <c r="D28" s="248"/>
      <c r="E28" s="248"/>
      <c r="F28" s="248"/>
      <c r="G28" s="248"/>
    </row>
    <row r="29" spans="1:7" ht="45.75" customHeight="1" x14ac:dyDescent="0.3">
      <c r="A29" s="248" t="s">
        <v>19</v>
      </c>
      <c r="B29" s="248"/>
      <c r="C29" s="248"/>
      <c r="D29" s="248"/>
      <c r="E29" s="248"/>
      <c r="F29" s="248"/>
      <c r="G29" s="248"/>
    </row>
    <row r="30" spans="1:7" x14ac:dyDescent="0.3">
      <c r="A30" s="175">
        <v>1</v>
      </c>
      <c r="B30" s="250" t="s">
        <v>20</v>
      </c>
      <c r="C30" s="250"/>
      <c r="D30" s="250"/>
      <c r="E30" s="250"/>
      <c r="F30" s="250"/>
      <c r="G30" s="250"/>
    </row>
    <row r="31" spans="1:7" ht="30" customHeight="1" x14ac:dyDescent="0.3">
      <c r="A31" s="175">
        <v>2</v>
      </c>
      <c r="B31" s="248" t="s">
        <v>21</v>
      </c>
      <c r="C31" s="248"/>
      <c r="D31" s="248"/>
      <c r="E31" s="248"/>
      <c r="F31" s="248"/>
      <c r="G31" s="248"/>
    </row>
    <row r="32" spans="1:7" ht="45.75" customHeight="1" x14ac:dyDescent="0.3">
      <c r="A32" s="175">
        <v>3</v>
      </c>
      <c r="B32" s="248" t="s">
        <v>22</v>
      </c>
      <c r="C32" s="248"/>
      <c r="D32" s="248"/>
      <c r="E32" s="248"/>
      <c r="F32" s="248"/>
      <c r="G32" s="248"/>
    </row>
    <row r="33" spans="1:7" ht="28.5" customHeight="1" x14ac:dyDescent="0.3">
      <c r="A33" s="248" t="s">
        <v>23</v>
      </c>
      <c r="B33" s="248"/>
      <c r="C33" s="248"/>
      <c r="D33" s="248"/>
      <c r="E33" s="248"/>
      <c r="F33" s="248"/>
      <c r="G33" s="248"/>
    </row>
  </sheetData>
  <mergeCells count="10">
    <mergeCell ref="D4:E4"/>
    <mergeCell ref="B31:G31"/>
    <mergeCell ref="B32:G32"/>
    <mergeCell ref="A33:G33"/>
    <mergeCell ref="A25:G25"/>
    <mergeCell ref="A26:G26"/>
    <mergeCell ref="A27:G27"/>
    <mergeCell ref="A28:G28"/>
    <mergeCell ref="A29:G29"/>
    <mergeCell ref="B30:G30"/>
  </mergeCells>
  <pageMargins left="0.7" right="0.7" top="0.75" bottom="0.75" header="0.3" footer="0.3"/>
  <pageSetup scale="74"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Q27"/>
  <sheetViews>
    <sheetView workbookViewId="0"/>
  </sheetViews>
  <sheetFormatPr defaultColWidth="8.77734375" defaultRowHeight="14.4" x14ac:dyDescent="0.3"/>
  <cols>
    <col min="1" max="1" width="32.109375" customWidth="1"/>
    <col min="2" max="2" width="9" style="181" customWidth="1"/>
    <col min="3" max="3" width="2" bestFit="1" customWidth="1"/>
    <col min="4" max="4" width="11.77734375" style="6" customWidth="1"/>
    <col min="5" max="5" width="10.6640625" customWidth="1"/>
    <col min="6" max="6" width="2" style="181" bestFit="1" customWidth="1"/>
    <col min="7" max="7" width="10.6640625" customWidth="1"/>
    <col min="8" max="8" width="2" style="181" bestFit="1" customWidth="1"/>
    <col min="9" max="9" width="12.109375" style="6" customWidth="1"/>
    <col min="10" max="10" width="10.6640625" customWidth="1"/>
    <col min="11" max="11" width="2" style="181" bestFit="1" customWidth="1"/>
    <col min="12" max="12" width="10.6640625" customWidth="1"/>
    <col min="13" max="13" width="2" style="181" bestFit="1" customWidth="1"/>
    <col min="14" max="14" width="10.6640625" customWidth="1"/>
    <col min="15" max="15" width="2.77734375" customWidth="1"/>
  </cols>
  <sheetData>
    <row r="1" spans="1:17" x14ac:dyDescent="0.3">
      <c r="A1" s="6" t="s">
        <v>459</v>
      </c>
      <c r="B1" s="6"/>
      <c r="C1" s="6"/>
      <c r="E1" s="6"/>
      <c r="F1" s="6"/>
      <c r="G1" s="6"/>
      <c r="H1" s="6"/>
      <c r="J1" s="6"/>
      <c r="K1" s="6"/>
      <c r="L1" s="6"/>
      <c r="M1" s="6"/>
      <c r="N1" s="6"/>
      <c r="O1" s="6"/>
      <c r="P1" s="6"/>
      <c r="Q1" s="6"/>
    </row>
    <row r="2" spans="1:17" s="3" customFormat="1" x14ac:dyDescent="0.3">
      <c r="A2" s="8"/>
      <c r="B2" s="179"/>
      <c r="C2" s="8"/>
      <c r="D2" s="8"/>
      <c r="E2" s="8"/>
      <c r="F2" s="179"/>
      <c r="G2" s="8"/>
      <c r="H2" s="179"/>
      <c r="I2" s="8"/>
      <c r="J2" s="8"/>
      <c r="K2" s="179"/>
      <c r="L2" s="8"/>
      <c r="M2" s="179"/>
      <c r="N2" s="8"/>
      <c r="O2" s="8"/>
      <c r="P2" s="8"/>
      <c r="Q2" s="8"/>
    </row>
    <row r="3" spans="1:17" s="3" customFormat="1" ht="15" customHeight="1" x14ac:dyDescent="0.3">
      <c r="A3" s="77"/>
      <c r="B3" s="77"/>
      <c r="C3" s="86"/>
      <c r="D3" s="252" t="s">
        <v>389</v>
      </c>
      <c r="E3" s="251"/>
      <c r="F3" s="251"/>
      <c r="G3" s="251"/>
      <c r="H3" s="178"/>
      <c r="I3" s="252" t="s">
        <v>390</v>
      </c>
      <c r="J3" s="251"/>
      <c r="K3" s="251"/>
      <c r="L3" s="251"/>
      <c r="M3" s="251"/>
      <c r="N3" s="251"/>
      <c r="O3" s="251"/>
      <c r="P3" s="8"/>
      <c r="Q3" s="8"/>
    </row>
    <row r="4" spans="1:17" s="3" customFormat="1" ht="43.2" x14ac:dyDescent="0.3">
      <c r="A4" s="77"/>
      <c r="B4" s="251" t="s">
        <v>24</v>
      </c>
      <c r="C4" s="253"/>
      <c r="D4" s="88" t="s">
        <v>391</v>
      </c>
      <c r="E4" s="251" t="s">
        <v>392</v>
      </c>
      <c r="F4" s="251"/>
      <c r="G4" s="251" t="s">
        <v>393</v>
      </c>
      <c r="H4" s="253"/>
      <c r="I4" s="88" t="s">
        <v>357</v>
      </c>
      <c r="J4" s="251" t="s">
        <v>25</v>
      </c>
      <c r="K4" s="251"/>
      <c r="L4" s="251" t="s">
        <v>394</v>
      </c>
      <c r="M4" s="251"/>
      <c r="N4" s="251" t="s">
        <v>479</v>
      </c>
      <c r="O4" s="251"/>
      <c r="P4" s="8"/>
      <c r="Q4" s="8"/>
    </row>
    <row r="5" spans="1:17" x14ac:dyDescent="0.3">
      <c r="A5" s="30"/>
      <c r="B5" s="30"/>
      <c r="C5" s="90"/>
      <c r="D5" s="109"/>
      <c r="E5" s="106"/>
      <c r="F5" s="106"/>
      <c r="G5" s="106"/>
      <c r="H5" s="106"/>
      <c r="I5" s="91"/>
      <c r="J5" s="90"/>
      <c r="K5" s="90"/>
      <c r="L5" s="90"/>
      <c r="M5" s="202"/>
      <c r="N5" s="90"/>
      <c r="O5" s="202"/>
    </row>
    <row r="6" spans="1:17" x14ac:dyDescent="0.3">
      <c r="A6" s="98" t="s">
        <v>26</v>
      </c>
      <c r="B6" s="98"/>
      <c r="C6" s="98"/>
      <c r="D6" s="194">
        <v>0.34100000000000003</v>
      </c>
      <c r="E6" s="195">
        <v>0.55800000000000005</v>
      </c>
      <c r="F6" s="199"/>
      <c r="G6" s="195">
        <v>8.6999999999999994E-2</v>
      </c>
      <c r="H6" s="195"/>
      <c r="I6" s="194">
        <v>1</v>
      </c>
      <c r="J6" s="195">
        <v>3.2000000000000001E-2</v>
      </c>
      <c r="K6" s="195"/>
      <c r="L6" s="195">
        <v>0.18099999999999999</v>
      </c>
      <c r="M6" s="199"/>
      <c r="N6" s="195">
        <v>0.78700000000000003</v>
      </c>
      <c r="O6" s="199"/>
    </row>
    <row r="7" spans="1:17" ht="8.25" customHeight="1" x14ac:dyDescent="0.3">
      <c r="A7" s="99"/>
      <c r="B7" s="99"/>
      <c r="C7" s="99"/>
      <c r="D7" s="196"/>
      <c r="E7" s="197"/>
      <c r="F7" s="200"/>
      <c r="G7" s="197"/>
      <c r="H7" s="197"/>
      <c r="I7" s="196"/>
      <c r="J7" s="197"/>
      <c r="K7" s="197"/>
      <c r="L7" s="197"/>
      <c r="M7" s="200"/>
      <c r="N7" s="197"/>
      <c r="O7" s="200"/>
    </row>
    <row r="8" spans="1:17" x14ac:dyDescent="0.3">
      <c r="A8" s="93" t="s">
        <v>27</v>
      </c>
      <c r="B8" s="93"/>
      <c r="C8" s="93"/>
      <c r="D8" s="109"/>
      <c r="E8" s="123"/>
      <c r="F8" s="201"/>
      <c r="G8" s="123"/>
      <c r="H8" s="123"/>
      <c r="I8" s="109"/>
      <c r="J8" s="123"/>
      <c r="K8" s="123"/>
      <c r="L8" s="123"/>
      <c r="M8" s="201"/>
      <c r="N8" s="123"/>
      <c r="O8" s="201"/>
    </row>
    <row r="9" spans="1:17" x14ac:dyDescent="0.3">
      <c r="A9" s="30" t="s">
        <v>28</v>
      </c>
      <c r="B9" s="116">
        <v>0.32500000000000001</v>
      </c>
      <c r="C9" s="92" t="s">
        <v>68</v>
      </c>
      <c r="D9" s="107">
        <v>0.38700000000000001</v>
      </c>
      <c r="E9" s="116">
        <v>0.29599999999999999</v>
      </c>
      <c r="F9" s="202" t="s">
        <v>68</v>
      </c>
      <c r="G9" s="116">
        <v>0.26100000000000001</v>
      </c>
      <c r="H9" s="202" t="s">
        <v>68</v>
      </c>
      <c r="I9" s="107">
        <v>0.38700000000000001</v>
      </c>
      <c r="J9" s="116">
        <v>0.154</v>
      </c>
      <c r="K9" s="202" t="s">
        <v>68</v>
      </c>
      <c r="L9" s="116">
        <v>0.23100000000000001</v>
      </c>
      <c r="M9" s="202" t="s">
        <v>68</v>
      </c>
      <c r="N9" s="116">
        <v>0.432</v>
      </c>
      <c r="O9" s="204" t="s">
        <v>68</v>
      </c>
    </row>
    <row r="10" spans="1:17" x14ac:dyDescent="0.3">
      <c r="A10" s="30" t="s">
        <v>29</v>
      </c>
      <c r="B10" s="106">
        <v>30.7</v>
      </c>
      <c r="C10" s="92"/>
      <c r="D10" s="109">
        <v>31.6</v>
      </c>
      <c r="E10" s="106">
        <v>30.6</v>
      </c>
      <c r="F10" s="202"/>
      <c r="G10" s="106">
        <v>28.7</v>
      </c>
      <c r="H10" s="202" t="s">
        <v>68</v>
      </c>
      <c r="I10" s="109">
        <v>31.6</v>
      </c>
      <c r="J10" s="106">
        <v>36.200000000000003</v>
      </c>
      <c r="K10" s="202"/>
      <c r="L10" s="106">
        <v>38.9</v>
      </c>
      <c r="M10" s="202" t="s">
        <v>68</v>
      </c>
      <c r="N10" s="106">
        <v>29.7</v>
      </c>
      <c r="O10" s="202" t="s">
        <v>68</v>
      </c>
    </row>
    <row r="11" spans="1:17" x14ac:dyDescent="0.3">
      <c r="A11" s="30" t="s">
        <v>30</v>
      </c>
      <c r="B11" s="106">
        <v>36.9</v>
      </c>
      <c r="C11" s="92" t="s">
        <v>68</v>
      </c>
      <c r="D11" s="109">
        <v>29.7</v>
      </c>
      <c r="E11" s="106">
        <v>39.799999999999997</v>
      </c>
      <c r="F11" s="202" t="s">
        <v>68</v>
      </c>
      <c r="G11" s="106">
        <v>45.2</v>
      </c>
      <c r="H11" s="202" t="s">
        <v>68</v>
      </c>
      <c r="I11" s="109">
        <v>29.7</v>
      </c>
      <c r="J11" s="106">
        <v>48.4</v>
      </c>
      <c r="K11" s="202" t="s">
        <v>68</v>
      </c>
      <c r="L11" s="130">
        <v>38</v>
      </c>
      <c r="M11" s="202" t="s">
        <v>68</v>
      </c>
      <c r="N11" s="106">
        <v>27.1</v>
      </c>
      <c r="O11" s="202" t="s">
        <v>68</v>
      </c>
    </row>
    <row r="12" spans="1:17" ht="9" customHeight="1" x14ac:dyDescent="0.3">
      <c r="A12" s="30"/>
      <c r="B12" s="106"/>
      <c r="C12" s="92"/>
      <c r="D12" s="109"/>
      <c r="E12" s="106"/>
      <c r="F12" s="202"/>
      <c r="G12" s="106"/>
      <c r="H12" s="202"/>
      <c r="I12" s="109"/>
      <c r="J12" s="106"/>
      <c r="K12" s="202"/>
      <c r="L12" s="106"/>
      <c r="M12" s="202"/>
      <c r="N12" s="106"/>
      <c r="O12" s="202"/>
    </row>
    <row r="13" spans="1:17" x14ac:dyDescent="0.3">
      <c r="A13" s="100" t="s">
        <v>31</v>
      </c>
      <c r="B13" s="193"/>
      <c r="C13" s="100"/>
      <c r="D13" s="198"/>
      <c r="E13" s="193"/>
      <c r="F13" s="203"/>
      <c r="G13" s="193"/>
      <c r="H13" s="203"/>
      <c r="I13" s="198"/>
      <c r="J13" s="193"/>
      <c r="K13" s="203"/>
      <c r="L13" s="193"/>
      <c r="M13" s="203"/>
      <c r="N13" s="193"/>
      <c r="O13" s="203"/>
    </row>
    <row r="14" spans="1:17" x14ac:dyDescent="0.3">
      <c r="A14" s="30" t="s">
        <v>32</v>
      </c>
      <c r="B14" s="116">
        <v>0.51200000000000001</v>
      </c>
      <c r="C14" s="96"/>
      <c r="D14" s="107">
        <v>0.51</v>
      </c>
      <c r="E14" s="116">
        <v>0.51200000000000001</v>
      </c>
      <c r="F14" s="204"/>
      <c r="G14" s="116">
        <v>0.52100000000000002</v>
      </c>
      <c r="H14" s="204"/>
      <c r="I14" s="107">
        <v>0.51</v>
      </c>
      <c r="J14" s="116">
        <v>0.63</v>
      </c>
      <c r="K14" s="202" t="s">
        <v>68</v>
      </c>
      <c r="L14" s="116">
        <v>0.58499999999999996</v>
      </c>
      <c r="M14" s="202" t="s">
        <v>68</v>
      </c>
      <c r="N14" s="116">
        <v>0.48799999999999999</v>
      </c>
      <c r="O14" s="204" t="s">
        <v>68</v>
      </c>
    </row>
    <row r="15" spans="1:17" x14ac:dyDescent="0.3">
      <c r="A15" s="90" t="s">
        <v>33</v>
      </c>
      <c r="B15" s="106">
        <v>48.8</v>
      </c>
      <c r="C15" s="92"/>
      <c r="D15" s="128">
        <v>49</v>
      </c>
      <c r="E15" s="106">
        <v>48.8</v>
      </c>
      <c r="F15" s="202"/>
      <c r="G15" s="106">
        <v>47.9</v>
      </c>
      <c r="H15" s="202"/>
      <c r="I15" s="128">
        <v>49</v>
      </c>
      <c r="J15" s="106">
        <v>37</v>
      </c>
      <c r="K15" s="202" t="s">
        <v>68</v>
      </c>
      <c r="L15" s="106">
        <v>41.5</v>
      </c>
      <c r="M15" s="202" t="s">
        <v>68</v>
      </c>
      <c r="N15" s="106">
        <v>51.2</v>
      </c>
      <c r="O15" s="202" t="s">
        <v>68</v>
      </c>
    </row>
    <row r="16" spans="1:17" ht="9" customHeight="1" x14ac:dyDescent="0.3">
      <c r="A16" s="101"/>
      <c r="B16" s="113"/>
      <c r="C16" s="102"/>
      <c r="D16" s="139"/>
      <c r="E16" s="113"/>
      <c r="F16" s="158"/>
      <c r="G16" s="113"/>
      <c r="H16" s="158"/>
      <c r="I16" s="139"/>
      <c r="J16" s="113"/>
      <c r="K16" s="158"/>
      <c r="L16" s="113"/>
      <c r="M16" s="158"/>
      <c r="N16" s="113"/>
      <c r="O16" s="158"/>
    </row>
    <row r="17" spans="1:15" x14ac:dyDescent="0.3">
      <c r="A17" s="93" t="s">
        <v>34</v>
      </c>
      <c r="B17" s="129"/>
      <c r="C17" s="93"/>
      <c r="D17" s="109"/>
      <c r="E17" s="123"/>
      <c r="F17" s="201"/>
      <c r="G17" s="123"/>
      <c r="H17" s="201"/>
      <c r="I17" s="109"/>
      <c r="J17" s="123"/>
      <c r="K17" s="201"/>
      <c r="L17" s="123"/>
      <c r="M17" s="201"/>
      <c r="N17" s="123"/>
      <c r="O17" s="201"/>
    </row>
    <row r="18" spans="1:15" x14ac:dyDescent="0.3">
      <c r="A18" s="30" t="s">
        <v>35</v>
      </c>
      <c r="B18" s="116">
        <v>0.22</v>
      </c>
      <c r="C18" s="92" t="s">
        <v>68</v>
      </c>
      <c r="D18" s="107">
        <v>0.33600000000000002</v>
      </c>
      <c r="E18" s="116">
        <v>0.123</v>
      </c>
      <c r="F18" s="202" t="s">
        <v>68</v>
      </c>
      <c r="G18" s="116">
        <v>0.38700000000000001</v>
      </c>
      <c r="H18" s="202" t="s">
        <v>68</v>
      </c>
      <c r="I18" s="107">
        <v>0.33600000000000002</v>
      </c>
      <c r="J18" s="116">
        <v>0.247</v>
      </c>
      <c r="K18" s="202" t="s">
        <v>68</v>
      </c>
      <c r="L18" s="116">
        <v>0.20499999999999999</v>
      </c>
      <c r="M18" s="202" t="s">
        <v>68</v>
      </c>
      <c r="N18" s="116">
        <v>0.37</v>
      </c>
      <c r="O18" s="204" t="s">
        <v>68</v>
      </c>
    </row>
    <row r="19" spans="1:15" x14ac:dyDescent="0.3">
      <c r="A19" s="30" t="s">
        <v>36</v>
      </c>
      <c r="B19" s="106">
        <v>55.6</v>
      </c>
      <c r="C19" s="92" t="s">
        <v>68</v>
      </c>
      <c r="D19" s="109">
        <v>35.5</v>
      </c>
      <c r="E19" s="106">
        <v>70.2</v>
      </c>
      <c r="F19" s="202" t="s">
        <v>68</v>
      </c>
      <c r="G19" s="106">
        <v>42.4</v>
      </c>
      <c r="H19" s="202" t="s">
        <v>68</v>
      </c>
      <c r="I19" s="109">
        <v>35.5</v>
      </c>
      <c r="J19" s="106">
        <v>35.6</v>
      </c>
      <c r="K19" s="202"/>
      <c r="L19" s="106">
        <v>46.8</v>
      </c>
      <c r="M19" s="202" t="s">
        <v>68</v>
      </c>
      <c r="N19" s="106">
        <v>32.9</v>
      </c>
      <c r="O19" s="202" t="s">
        <v>68</v>
      </c>
    </row>
    <row r="20" spans="1:15" x14ac:dyDescent="0.3">
      <c r="A20" s="30" t="s">
        <v>37</v>
      </c>
      <c r="B20" s="106">
        <v>14.4</v>
      </c>
      <c r="C20" s="92" t="s">
        <v>68</v>
      </c>
      <c r="D20" s="109">
        <v>23.5</v>
      </c>
      <c r="E20" s="106">
        <v>9.1</v>
      </c>
      <c r="F20" s="202" t="s">
        <v>68</v>
      </c>
      <c r="G20" s="106">
        <v>11.4</v>
      </c>
      <c r="H20" s="202" t="s">
        <v>68</v>
      </c>
      <c r="I20" s="109">
        <v>23.5</v>
      </c>
      <c r="J20" s="106">
        <v>34.4</v>
      </c>
      <c r="K20" s="202" t="s">
        <v>68</v>
      </c>
      <c r="L20" s="106">
        <v>24.7</v>
      </c>
      <c r="M20" s="202"/>
      <c r="N20" s="106">
        <v>22.7</v>
      </c>
      <c r="O20" s="202"/>
    </row>
    <row r="21" spans="1:15" x14ac:dyDescent="0.3">
      <c r="A21" s="90" t="s">
        <v>38</v>
      </c>
      <c r="B21" s="130">
        <v>8</v>
      </c>
      <c r="C21" s="97"/>
      <c r="D21" s="109">
        <v>7.4</v>
      </c>
      <c r="E21" s="106">
        <v>8.4</v>
      </c>
      <c r="F21" s="202"/>
      <c r="G21" s="106">
        <v>7.5</v>
      </c>
      <c r="H21" s="202"/>
      <c r="I21" s="109">
        <v>7.4</v>
      </c>
      <c r="J21" s="106">
        <v>5.3</v>
      </c>
      <c r="K21" s="202"/>
      <c r="L21" s="130">
        <v>8</v>
      </c>
      <c r="M21" s="205"/>
      <c r="N21" s="106">
        <v>7.4</v>
      </c>
      <c r="O21" s="202"/>
    </row>
    <row r="22" spans="1:15" ht="7.5" customHeight="1" x14ac:dyDescent="0.3">
      <c r="A22" s="101"/>
      <c r="B22" s="140"/>
      <c r="C22" s="103"/>
      <c r="D22" s="114"/>
      <c r="E22" s="113"/>
      <c r="F22" s="158"/>
      <c r="G22" s="113"/>
      <c r="H22" s="158"/>
      <c r="I22" s="114"/>
      <c r="J22" s="113"/>
      <c r="K22" s="158"/>
      <c r="L22" s="140"/>
      <c r="M22" s="206"/>
      <c r="N22" s="113"/>
      <c r="O22" s="158"/>
    </row>
    <row r="23" spans="1:15" x14ac:dyDescent="0.3">
      <c r="A23" s="93" t="s">
        <v>39</v>
      </c>
      <c r="B23" s="129"/>
      <c r="C23" s="93"/>
      <c r="D23" s="109"/>
      <c r="E23" s="123"/>
      <c r="F23" s="201"/>
      <c r="G23" s="123"/>
      <c r="H23" s="201"/>
      <c r="I23" s="109"/>
      <c r="J23" s="123"/>
      <c r="K23" s="201"/>
      <c r="L23" s="123"/>
      <c r="M23" s="201"/>
      <c r="N23" s="123"/>
      <c r="O23" s="201"/>
    </row>
    <row r="24" spans="1:15" x14ac:dyDescent="0.3">
      <c r="A24" s="30" t="s">
        <v>40</v>
      </c>
      <c r="B24" s="116">
        <v>0.34100000000000003</v>
      </c>
      <c r="C24" s="92" t="s">
        <v>68</v>
      </c>
      <c r="D24" s="107">
        <v>1</v>
      </c>
      <c r="E24" s="116">
        <v>2.3E-2</v>
      </c>
      <c r="F24" s="202" t="s">
        <v>68</v>
      </c>
      <c r="G24" s="106" t="s">
        <v>41</v>
      </c>
      <c r="H24" s="202"/>
      <c r="I24" s="107">
        <v>1</v>
      </c>
      <c r="J24" s="116">
        <v>1</v>
      </c>
      <c r="K24" s="204"/>
      <c r="L24" s="116">
        <v>1</v>
      </c>
      <c r="M24" s="204"/>
      <c r="N24" s="116">
        <v>1</v>
      </c>
      <c r="O24" s="204"/>
    </row>
    <row r="25" spans="1:15" x14ac:dyDescent="0.3">
      <c r="A25" s="30" t="s">
        <v>42</v>
      </c>
      <c r="B25" s="106">
        <v>55.8</v>
      </c>
      <c r="C25" s="92" t="s">
        <v>68</v>
      </c>
      <c r="D25" s="109">
        <v>3.8</v>
      </c>
      <c r="E25" s="106">
        <v>100</v>
      </c>
      <c r="F25" s="202" t="s">
        <v>68</v>
      </c>
      <c r="G25" s="106" t="s">
        <v>41</v>
      </c>
      <c r="H25" s="202"/>
      <c r="I25" s="109">
        <v>3.8</v>
      </c>
      <c r="J25" s="106">
        <v>10.1</v>
      </c>
      <c r="K25" s="202" t="s">
        <v>68</v>
      </c>
      <c r="L25" s="130">
        <v>6</v>
      </c>
      <c r="M25" s="202" t="s">
        <v>68</v>
      </c>
      <c r="N25" s="130">
        <v>3</v>
      </c>
      <c r="O25" s="205"/>
    </row>
    <row r="26" spans="1:15" x14ac:dyDescent="0.3">
      <c r="A26" s="30"/>
      <c r="B26" s="30"/>
      <c r="C26" s="30"/>
      <c r="D26" s="142"/>
      <c r="E26" s="92"/>
      <c r="F26" s="92"/>
      <c r="G26" s="92"/>
      <c r="H26" s="92"/>
      <c r="I26" s="142"/>
      <c r="J26" s="92"/>
      <c r="K26" s="92"/>
      <c r="L26" s="92"/>
      <c r="M26" s="92"/>
      <c r="N26" s="92"/>
    </row>
    <row r="27" spans="1:15" x14ac:dyDescent="0.3">
      <c r="A27" t="s">
        <v>43</v>
      </c>
      <c r="C27" s="181"/>
    </row>
  </sheetData>
  <mergeCells count="8">
    <mergeCell ref="L4:M4"/>
    <mergeCell ref="N4:O4"/>
    <mergeCell ref="I3:O3"/>
    <mergeCell ref="D3:G3"/>
    <mergeCell ref="B4:C4"/>
    <mergeCell ref="J4:K4"/>
    <mergeCell ref="G4:H4"/>
    <mergeCell ref="E4:F4"/>
  </mergeCells>
  <pageMargins left="0.7" right="0.7" top="0.75" bottom="0.75" header="0.3" footer="0.3"/>
  <pageSetup scale="92" orientation="landscape"/>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O33"/>
  <sheetViews>
    <sheetView workbookViewId="0"/>
  </sheetViews>
  <sheetFormatPr defaultColWidth="8.77734375" defaultRowHeight="14.4" x14ac:dyDescent="0.3"/>
  <cols>
    <col min="1" max="1" width="55.33203125" customWidth="1"/>
    <col min="2" max="2" width="10.33203125" style="186" customWidth="1"/>
    <col min="3" max="3" width="2.44140625" style="4" customWidth="1"/>
    <col min="4" max="4" width="11.6640625" style="6" customWidth="1"/>
    <col min="5" max="5" width="11.6640625" customWidth="1"/>
    <col min="6" max="6" width="2.6640625" style="4" customWidth="1"/>
    <col min="7" max="7" width="10.33203125" style="186" customWidth="1"/>
    <col min="8" max="8" width="2.44140625" style="4" customWidth="1"/>
    <col min="9" max="9" width="11.6640625" style="6" customWidth="1"/>
    <col min="10" max="10" width="11.6640625" customWidth="1"/>
    <col min="11" max="11" width="2.77734375" style="4" customWidth="1"/>
    <col min="12" max="12" width="11.6640625" customWidth="1"/>
    <col min="13" max="13" width="2.6640625" style="4" customWidth="1"/>
    <col min="14" max="14" width="11.6640625" customWidth="1"/>
    <col min="15" max="15" width="2.44140625" style="4" customWidth="1"/>
  </cols>
  <sheetData>
    <row r="1" spans="1:15" x14ac:dyDescent="0.3">
      <c r="A1" s="6" t="s">
        <v>460</v>
      </c>
      <c r="B1" s="6"/>
      <c r="C1" s="208"/>
      <c r="E1" s="6"/>
      <c r="F1" s="208"/>
      <c r="G1" s="6"/>
      <c r="H1" s="208"/>
      <c r="J1" s="6"/>
      <c r="K1" s="208"/>
      <c r="L1" s="6"/>
      <c r="M1" s="208"/>
      <c r="N1" s="6"/>
    </row>
    <row r="2" spans="1:15" x14ac:dyDescent="0.3">
      <c r="A2" s="6"/>
      <c r="B2" s="6"/>
      <c r="C2" s="208"/>
      <c r="E2" s="6"/>
      <c r="F2" s="208"/>
      <c r="G2" s="6"/>
      <c r="H2" s="208"/>
      <c r="J2" s="6"/>
      <c r="K2" s="208"/>
      <c r="L2" s="6"/>
      <c r="M2" s="208"/>
      <c r="N2" s="6"/>
    </row>
    <row r="3" spans="1:15" x14ac:dyDescent="0.3">
      <c r="A3" s="26"/>
      <c r="B3" s="26"/>
      <c r="C3" s="185"/>
      <c r="D3" s="254" t="s">
        <v>389</v>
      </c>
      <c r="E3" s="254"/>
      <c r="F3" s="254"/>
      <c r="G3" s="254"/>
      <c r="H3" s="254"/>
      <c r="I3" s="252" t="s">
        <v>390</v>
      </c>
      <c r="J3" s="251"/>
      <c r="K3" s="251"/>
      <c r="L3" s="251"/>
      <c r="M3" s="251"/>
      <c r="N3" s="251"/>
      <c r="O3" s="251"/>
    </row>
    <row r="4" spans="1:15" ht="43.2" x14ac:dyDescent="0.3">
      <c r="A4" s="105"/>
      <c r="B4" s="251" t="s">
        <v>24</v>
      </c>
      <c r="C4" s="253"/>
      <c r="D4" s="88" t="s">
        <v>391</v>
      </c>
      <c r="E4" s="254" t="s">
        <v>392</v>
      </c>
      <c r="F4" s="254"/>
      <c r="G4" s="254" t="s">
        <v>393</v>
      </c>
      <c r="H4" s="253"/>
      <c r="I4" s="88" t="s">
        <v>357</v>
      </c>
      <c r="J4" s="251" t="s">
        <v>25</v>
      </c>
      <c r="K4" s="251"/>
      <c r="L4" s="251" t="s">
        <v>394</v>
      </c>
      <c r="M4" s="251"/>
      <c r="N4" s="251" t="s">
        <v>479</v>
      </c>
      <c r="O4" s="251"/>
    </row>
    <row r="5" spans="1:15" x14ac:dyDescent="0.3">
      <c r="A5" s="93" t="s">
        <v>44</v>
      </c>
      <c r="B5" s="93"/>
      <c r="C5" s="209"/>
      <c r="D5" s="94"/>
      <c r="E5" s="93"/>
      <c r="F5" s="209"/>
      <c r="G5" s="93"/>
      <c r="H5" s="209"/>
      <c r="I5" s="94"/>
      <c r="J5" s="95"/>
      <c r="K5" s="142"/>
      <c r="L5" s="95"/>
      <c r="M5" s="142"/>
      <c r="N5" s="95"/>
    </row>
    <row r="6" spans="1:15" x14ac:dyDescent="0.3">
      <c r="A6" s="30" t="s">
        <v>45</v>
      </c>
      <c r="B6" s="116">
        <v>1.2999999999999999E-2</v>
      </c>
      <c r="C6" s="92" t="s">
        <v>68</v>
      </c>
      <c r="D6" s="107">
        <v>3.2000000000000001E-2</v>
      </c>
      <c r="E6" s="116">
        <v>5.0000000000000001E-3</v>
      </c>
      <c r="F6" s="155" t="s">
        <v>68</v>
      </c>
      <c r="G6" s="116">
        <v>4.0000000000000001E-3</v>
      </c>
      <c r="H6" s="155" t="s">
        <v>68</v>
      </c>
      <c r="I6" s="107">
        <v>3.2000000000000001E-2</v>
      </c>
      <c r="J6" s="116">
        <v>1</v>
      </c>
      <c r="K6" s="92" t="s">
        <v>68</v>
      </c>
      <c r="L6" s="106" t="s">
        <v>41</v>
      </c>
      <c r="M6" s="92"/>
      <c r="N6" s="106" t="s">
        <v>41</v>
      </c>
    </row>
    <row r="7" spans="1:15" ht="16.2" x14ac:dyDescent="0.3">
      <c r="A7" s="90" t="s">
        <v>358</v>
      </c>
      <c r="B7" s="106">
        <v>15.3</v>
      </c>
      <c r="C7" s="92" t="s">
        <v>68</v>
      </c>
      <c r="D7" s="109">
        <v>20.7</v>
      </c>
      <c r="E7" s="106">
        <v>13</v>
      </c>
      <c r="F7" s="92" t="s">
        <v>68</v>
      </c>
      <c r="G7" s="106">
        <v>10.8</v>
      </c>
      <c r="H7" s="155" t="s">
        <v>68</v>
      </c>
      <c r="I7" s="109">
        <v>20.7</v>
      </c>
      <c r="J7" s="106">
        <v>80.459999999999994</v>
      </c>
      <c r="K7" s="92" t="s">
        <v>68</v>
      </c>
      <c r="L7" s="116">
        <v>1</v>
      </c>
      <c r="M7" s="92" t="s">
        <v>68</v>
      </c>
      <c r="N7" s="106" t="s">
        <v>41</v>
      </c>
    </row>
    <row r="8" spans="1:15" ht="9" customHeight="1" x14ac:dyDescent="0.3">
      <c r="A8" s="101"/>
      <c r="B8" s="113"/>
      <c r="C8" s="102"/>
      <c r="D8" s="114"/>
      <c r="E8" s="113"/>
      <c r="F8" s="102"/>
      <c r="G8" s="113"/>
      <c r="H8" s="102"/>
      <c r="I8" s="114"/>
      <c r="J8" s="113"/>
      <c r="K8" s="102"/>
      <c r="L8" s="113"/>
      <c r="M8" s="102"/>
      <c r="N8" s="113"/>
    </row>
    <row r="9" spans="1:15" x14ac:dyDescent="0.3">
      <c r="A9" s="93" t="s">
        <v>46</v>
      </c>
      <c r="B9" s="93"/>
      <c r="C9" s="209"/>
      <c r="D9" s="94"/>
      <c r="E9" s="93"/>
      <c r="F9" s="209"/>
      <c r="G9" s="93"/>
      <c r="H9" s="209"/>
      <c r="I9" s="94"/>
      <c r="J9" s="95"/>
      <c r="K9" s="142"/>
      <c r="L9" s="95"/>
      <c r="M9" s="142"/>
      <c r="N9" s="95"/>
      <c r="O9" s="234"/>
    </row>
    <row r="10" spans="1:15" x14ac:dyDescent="0.3">
      <c r="A10" s="30" t="s">
        <v>47</v>
      </c>
      <c r="B10" s="116">
        <v>0.82599999999999996</v>
      </c>
      <c r="C10" s="217" t="s">
        <v>68</v>
      </c>
      <c r="D10" s="125">
        <v>0.72399999999999998</v>
      </c>
      <c r="E10" s="116">
        <v>0.89200000000000002</v>
      </c>
      <c r="F10" s="92" t="s">
        <v>68</v>
      </c>
      <c r="G10" s="116">
        <v>0.79</v>
      </c>
      <c r="H10" s="155" t="s">
        <v>68</v>
      </c>
      <c r="I10" s="107">
        <v>0.72399999999999998</v>
      </c>
      <c r="J10" s="116">
        <v>0.40100000000000002</v>
      </c>
      <c r="K10" s="92" t="s">
        <v>68</v>
      </c>
      <c r="L10" s="116">
        <v>0.52500000000000002</v>
      </c>
      <c r="M10" s="92" t="s">
        <v>68</v>
      </c>
      <c r="N10" s="116">
        <v>0.78300000000000003</v>
      </c>
      <c r="O10" s="92" t="s">
        <v>68</v>
      </c>
    </row>
    <row r="11" spans="1:15" x14ac:dyDescent="0.3">
      <c r="A11" s="30" t="s">
        <v>48</v>
      </c>
      <c r="B11" s="106">
        <v>15.4</v>
      </c>
      <c r="C11" s="92" t="s">
        <v>68</v>
      </c>
      <c r="D11" s="109">
        <v>23.7</v>
      </c>
      <c r="E11" s="108">
        <v>9.9</v>
      </c>
      <c r="F11" s="92" t="s">
        <v>68</v>
      </c>
      <c r="G11" s="108">
        <v>19</v>
      </c>
      <c r="H11" s="155" t="s">
        <v>68</v>
      </c>
      <c r="I11" s="109">
        <v>23.7</v>
      </c>
      <c r="J11" s="106">
        <v>40.299999999999997</v>
      </c>
      <c r="K11" s="92" t="s">
        <v>68</v>
      </c>
      <c r="L11" s="106">
        <v>34.5</v>
      </c>
      <c r="M11" s="92" t="s">
        <v>68</v>
      </c>
      <c r="N11" s="106">
        <v>20.6</v>
      </c>
      <c r="O11" s="92" t="s">
        <v>68</v>
      </c>
    </row>
    <row r="12" spans="1:15" x14ac:dyDescent="0.3">
      <c r="A12" s="90" t="s">
        <v>49</v>
      </c>
      <c r="B12" s="106">
        <v>2</v>
      </c>
      <c r="C12" s="92" t="s">
        <v>68</v>
      </c>
      <c r="D12" s="109">
        <v>3.8</v>
      </c>
      <c r="E12" s="106">
        <v>0.9</v>
      </c>
      <c r="F12" s="142" t="s">
        <v>68</v>
      </c>
      <c r="G12" s="106">
        <v>2.1</v>
      </c>
      <c r="H12" s="155" t="s">
        <v>68</v>
      </c>
      <c r="I12" s="109">
        <v>3.8</v>
      </c>
      <c r="J12" s="106">
        <v>19.5</v>
      </c>
      <c r="K12" s="92" t="s">
        <v>68</v>
      </c>
      <c r="L12" s="130">
        <v>13</v>
      </c>
      <c r="M12" s="92" t="s">
        <v>68</v>
      </c>
      <c r="N12" s="106">
        <v>1.1000000000000001</v>
      </c>
      <c r="O12" s="92" t="s">
        <v>68</v>
      </c>
    </row>
    <row r="13" spans="1:15" ht="9.75" customHeight="1" x14ac:dyDescent="0.3">
      <c r="A13" s="101"/>
      <c r="B13" s="113"/>
      <c r="C13" s="102"/>
      <c r="D13" s="114"/>
      <c r="E13" s="113"/>
      <c r="F13" s="102"/>
      <c r="G13" s="113"/>
      <c r="H13" s="102"/>
      <c r="I13" s="114"/>
      <c r="J13" s="113"/>
      <c r="K13" s="102"/>
      <c r="L13" s="113"/>
      <c r="M13" s="102"/>
      <c r="N13" s="113"/>
    </row>
    <row r="14" spans="1:15" x14ac:dyDescent="0.3">
      <c r="A14" s="93" t="s">
        <v>51</v>
      </c>
      <c r="B14" s="93"/>
      <c r="C14" s="209"/>
      <c r="D14" s="94"/>
      <c r="E14" s="93"/>
      <c r="F14" s="209"/>
      <c r="G14" s="93"/>
      <c r="H14" s="209"/>
      <c r="I14" s="94"/>
      <c r="J14" s="95"/>
      <c r="K14" s="142"/>
      <c r="L14" s="95"/>
      <c r="M14" s="142"/>
      <c r="N14" s="95"/>
      <c r="O14" s="234"/>
    </row>
    <row r="15" spans="1:15" x14ac:dyDescent="0.3">
      <c r="A15" s="30" t="s">
        <v>52</v>
      </c>
      <c r="B15" s="116">
        <v>1.0999999999999999E-2</v>
      </c>
      <c r="C15" s="92" t="s">
        <v>68</v>
      </c>
      <c r="D15" s="107">
        <v>1.4999999999999999E-2</v>
      </c>
      <c r="E15" s="116">
        <v>1.0999999999999999E-2</v>
      </c>
      <c r="F15" s="142" t="s">
        <v>68</v>
      </c>
      <c r="G15" s="116">
        <v>5.0000000000000001E-3</v>
      </c>
      <c r="H15" s="155" t="s">
        <v>68</v>
      </c>
      <c r="I15" s="107">
        <v>1.4999999999999999E-2</v>
      </c>
      <c r="J15" s="116">
        <v>0.104</v>
      </c>
      <c r="K15" s="92" t="s">
        <v>68</v>
      </c>
      <c r="L15" s="116">
        <v>5.2999999999999999E-2</v>
      </c>
      <c r="M15" s="92" t="s">
        <v>68</v>
      </c>
      <c r="N15" s="116">
        <v>3.0000000000000001E-3</v>
      </c>
      <c r="O15" s="92" t="s">
        <v>68</v>
      </c>
    </row>
    <row r="16" spans="1:15" ht="16.2" x14ac:dyDescent="0.3">
      <c r="A16" s="30" t="s">
        <v>359</v>
      </c>
      <c r="B16" s="106">
        <v>1.9</v>
      </c>
      <c r="C16" s="92" t="s">
        <v>68</v>
      </c>
      <c r="D16" s="109">
        <v>2.9</v>
      </c>
      <c r="E16" s="108">
        <v>1.6</v>
      </c>
      <c r="F16" s="142" t="s">
        <v>68</v>
      </c>
      <c r="G16" s="108">
        <v>1.4</v>
      </c>
      <c r="H16" s="155" t="s">
        <v>68</v>
      </c>
      <c r="I16" s="109">
        <v>2.9</v>
      </c>
      <c r="J16" s="106">
        <v>17.7</v>
      </c>
      <c r="K16" s="92" t="s">
        <v>68</v>
      </c>
      <c r="L16" s="130">
        <v>10</v>
      </c>
      <c r="M16" s="92" t="s">
        <v>68</v>
      </c>
      <c r="N16" s="106">
        <v>0.6</v>
      </c>
      <c r="O16" s="92" t="s">
        <v>68</v>
      </c>
    </row>
    <row r="17" spans="1:15" ht="16.2" x14ac:dyDescent="0.3">
      <c r="A17" s="90" t="s">
        <v>360</v>
      </c>
      <c r="B17" s="106">
        <v>1.7</v>
      </c>
      <c r="C17" s="92" t="s">
        <v>476</v>
      </c>
      <c r="D17" s="109">
        <v>2.6</v>
      </c>
      <c r="E17" s="106">
        <v>1.4</v>
      </c>
      <c r="F17" s="142" t="s">
        <v>68</v>
      </c>
      <c r="G17" s="106">
        <v>1.3</v>
      </c>
      <c r="H17" s="155" t="s">
        <v>68</v>
      </c>
      <c r="I17" s="109">
        <v>2.6</v>
      </c>
      <c r="J17" s="106">
        <v>17.7</v>
      </c>
      <c r="K17" s="92" t="s">
        <v>68</v>
      </c>
      <c r="L17" s="106">
        <v>9.1</v>
      </c>
      <c r="M17" s="92" t="s">
        <v>68</v>
      </c>
      <c r="N17" s="106">
        <v>0.4</v>
      </c>
      <c r="O17" s="92" t="s">
        <v>68</v>
      </c>
    </row>
    <row r="18" spans="1:15" ht="7.5" customHeight="1" x14ac:dyDescent="0.3">
      <c r="A18" s="101"/>
      <c r="B18" s="113"/>
      <c r="C18" s="102"/>
      <c r="D18" s="114"/>
      <c r="E18" s="113"/>
      <c r="F18" s="102"/>
      <c r="G18" s="113"/>
      <c r="H18" s="102"/>
      <c r="I18" s="114"/>
      <c r="J18" s="113"/>
      <c r="K18" s="102"/>
      <c r="L18" s="113"/>
      <c r="M18" s="102"/>
      <c r="N18" s="113"/>
      <c r="O18" s="235"/>
    </row>
    <row r="19" spans="1:15" x14ac:dyDescent="0.3">
      <c r="A19" s="93" t="s">
        <v>53</v>
      </c>
      <c r="B19" s="93"/>
      <c r="C19" s="209"/>
      <c r="D19" s="94"/>
      <c r="E19" s="93"/>
      <c r="F19" s="209"/>
      <c r="G19" s="93"/>
      <c r="H19" s="209"/>
      <c r="I19" s="94"/>
      <c r="J19" s="95"/>
      <c r="K19" s="142"/>
      <c r="L19" s="95"/>
      <c r="M19" s="142"/>
      <c r="N19" s="95"/>
    </row>
    <row r="20" spans="1:15" x14ac:dyDescent="0.3">
      <c r="A20" s="30" t="s">
        <v>54</v>
      </c>
      <c r="B20" s="106"/>
      <c r="C20" s="92"/>
      <c r="D20" s="109"/>
      <c r="E20" s="108"/>
      <c r="F20" s="155"/>
      <c r="G20" s="108"/>
      <c r="H20" s="155"/>
      <c r="I20" s="109"/>
      <c r="J20" s="106"/>
      <c r="K20" s="92"/>
      <c r="L20" s="106"/>
      <c r="M20" s="92"/>
      <c r="N20" s="106"/>
    </row>
    <row r="21" spans="1:15" x14ac:dyDescent="0.3">
      <c r="A21" s="30" t="s">
        <v>55</v>
      </c>
      <c r="B21" s="116">
        <v>7.8E-2</v>
      </c>
      <c r="C21" s="92" t="s">
        <v>68</v>
      </c>
      <c r="D21" s="107">
        <v>0.112</v>
      </c>
      <c r="E21" s="116">
        <v>6.4000000000000001E-2</v>
      </c>
      <c r="F21" s="142" t="s">
        <v>68</v>
      </c>
      <c r="G21" s="116">
        <v>5.1999999999999998E-2</v>
      </c>
      <c r="H21" s="155" t="s">
        <v>68</v>
      </c>
      <c r="I21" s="107">
        <v>0.112</v>
      </c>
      <c r="J21" s="116">
        <v>0.432</v>
      </c>
      <c r="K21" s="92" t="s">
        <v>68</v>
      </c>
      <c r="L21" s="116">
        <v>0.40300000000000002</v>
      </c>
      <c r="M21" s="92" t="s">
        <v>68</v>
      </c>
      <c r="N21" s="116">
        <v>0.02</v>
      </c>
      <c r="O21" s="92" t="s">
        <v>68</v>
      </c>
    </row>
    <row r="22" spans="1:15" x14ac:dyDescent="0.3">
      <c r="A22" s="30" t="s">
        <v>56</v>
      </c>
      <c r="B22" s="106">
        <v>13.9</v>
      </c>
      <c r="C22" s="92" t="s">
        <v>68</v>
      </c>
      <c r="D22" s="109">
        <v>16.8</v>
      </c>
      <c r="E22" s="108">
        <v>12.8</v>
      </c>
      <c r="F22" s="142" t="s">
        <v>68</v>
      </c>
      <c r="G22" s="108">
        <v>10.4</v>
      </c>
      <c r="H22" s="155" t="s">
        <v>68</v>
      </c>
      <c r="I22" s="109">
        <v>16.8</v>
      </c>
      <c r="J22" s="106">
        <v>32.4</v>
      </c>
      <c r="K22" s="92" t="s">
        <v>68</v>
      </c>
      <c r="L22" s="106">
        <v>40.299999999999997</v>
      </c>
      <c r="M22" s="92" t="s">
        <v>68</v>
      </c>
      <c r="N22" s="106">
        <v>10.8</v>
      </c>
      <c r="O22" s="92" t="s">
        <v>68</v>
      </c>
    </row>
    <row r="23" spans="1:15" ht="16.2" x14ac:dyDescent="0.3">
      <c r="A23" s="30" t="s">
        <v>361</v>
      </c>
      <c r="B23" s="110">
        <v>0.9</v>
      </c>
      <c r="C23" s="92" t="s">
        <v>68</v>
      </c>
      <c r="D23" s="109">
        <v>1.1000000000000001</v>
      </c>
      <c r="E23" s="106">
        <v>0.8</v>
      </c>
      <c r="F23" s="142" t="s">
        <v>68</v>
      </c>
      <c r="G23" s="111">
        <v>0.4</v>
      </c>
      <c r="H23" s="155" t="s">
        <v>68</v>
      </c>
      <c r="I23" s="109">
        <v>1.1000000000000001</v>
      </c>
      <c r="J23" s="106">
        <v>13.6</v>
      </c>
      <c r="K23" s="92" t="s">
        <v>68</v>
      </c>
      <c r="L23" s="106">
        <v>3.8</v>
      </c>
      <c r="M23" s="92" t="s">
        <v>68</v>
      </c>
      <c r="N23" s="106" t="s">
        <v>57</v>
      </c>
    </row>
    <row r="24" spans="1:15" ht="16.2" x14ac:dyDescent="0.3">
      <c r="A24" s="30" t="s">
        <v>362</v>
      </c>
      <c r="B24" s="110">
        <v>0.2</v>
      </c>
      <c r="C24" s="210"/>
      <c r="D24" s="109">
        <v>0.4</v>
      </c>
      <c r="E24" s="106">
        <v>0.2</v>
      </c>
      <c r="F24" s="142" t="s">
        <v>68</v>
      </c>
      <c r="G24" s="111" t="s">
        <v>57</v>
      </c>
      <c r="H24" s="232"/>
      <c r="I24" s="109">
        <v>0.4</v>
      </c>
      <c r="J24" s="106">
        <v>5.5</v>
      </c>
      <c r="K24" s="92" t="s">
        <v>68</v>
      </c>
      <c r="L24" s="106">
        <v>1.1000000000000001</v>
      </c>
      <c r="M24" s="92" t="s">
        <v>68</v>
      </c>
      <c r="N24" s="106" t="s">
        <v>57</v>
      </c>
    </row>
    <row r="25" spans="1:15" x14ac:dyDescent="0.3">
      <c r="A25" s="30" t="s">
        <v>58</v>
      </c>
      <c r="B25" s="110">
        <v>1.3</v>
      </c>
      <c r="C25" s="210"/>
      <c r="D25" s="109">
        <v>1.6</v>
      </c>
      <c r="E25" s="106">
        <v>1.2</v>
      </c>
      <c r="F25" s="142" t="s">
        <v>68</v>
      </c>
      <c r="G25" s="111">
        <v>0.9</v>
      </c>
      <c r="H25" s="155" t="s">
        <v>68</v>
      </c>
      <c r="I25" s="109">
        <v>1.6</v>
      </c>
      <c r="J25" s="106">
        <v>5.9</v>
      </c>
      <c r="K25" s="92" t="s">
        <v>68</v>
      </c>
      <c r="L25" s="106">
        <v>4.5999999999999996</v>
      </c>
      <c r="M25" s="92" t="s">
        <v>68</v>
      </c>
      <c r="N25" s="106">
        <v>0.7</v>
      </c>
      <c r="O25" s="92" t="s">
        <v>68</v>
      </c>
    </row>
    <row r="26" spans="1:15" x14ac:dyDescent="0.3">
      <c r="A26" s="30" t="s">
        <v>59</v>
      </c>
      <c r="B26" s="110">
        <v>0.2</v>
      </c>
      <c r="C26" s="210"/>
      <c r="D26" s="109">
        <v>0.3</v>
      </c>
      <c r="E26" s="106">
        <v>0.2</v>
      </c>
      <c r="F26" s="92"/>
      <c r="G26" s="111" t="s">
        <v>57</v>
      </c>
      <c r="H26" s="232"/>
      <c r="I26" s="109">
        <v>0.3</v>
      </c>
      <c r="J26" s="106" t="s">
        <v>60</v>
      </c>
      <c r="K26" s="92"/>
      <c r="L26" s="106">
        <v>1.3</v>
      </c>
      <c r="M26" s="92" t="s">
        <v>68</v>
      </c>
      <c r="N26" s="106" t="s">
        <v>57</v>
      </c>
    </row>
    <row r="27" spans="1:15" ht="16.2" x14ac:dyDescent="0.3">
      <c r="A27" s="30" t="s">
        <v>363</v>
      </c>
      <c r="B27" s="110">
        <v>0.1</v>
      </c>
      <c r="C27" s="210"/>
      <c r="D27" s="109">
        <v>0.2</v>
      </c>
      <c r="E27" s="106">
        <v>0.1</v>
      </c>
      <c r="F27" s="92"/>
      <c r="G27" s="111" t="s">
        <v>57</v>
      </c>
      <c r="H27" s="232"/>
      <c r="I27" s="109">
        <v>0.2</v>
      </c>
      <c r="J27" s="106">
        <v>3.1</v>
      </c>
      <c r="K27" s="92" t="s">
        <v>68</v>
      </c>
      <c r="L27" s="106">
        <v>0.5</v>
      </c>
      <c r="M27" s="92"/>
      <c r="N27" s="106" t="s">
        <v>57</v>
      </c>
    </row>
    <row r="28" spans="1:15" ht="16.2" x14ac:dyDescent="0.3">
      <c r="A28" s="30" t="s">
        <v>364</v>
      </c>
      <c r="B28" s="110">
        <v>0.6</v>
      </c>
      <c r="C28" s="92" t="s">
        <v>68</v>
      </c>
      <c r="D28" s="109">
        <v>1.2</v>
      </c>
      <c r="E28" s="106">
        <v>0.4</v>
      </c>
      <c r="F28" s="142" t="s">
        <v>68</v>
      </c>
      <c r="G28" s="111" t="s">
        <v>57</v>
      </c>
      <c r="H28" s="232"/>
      <c r="I28" s="109">
        <v>1.2</v>
      </c>
      <c r="J28" s="106">
        <v>13.5</v>
      </c>
      <c r="K28" s="92" t="s">
        <v>68</v>
      </c>
      <c r="L28" s="106">
        <v>3.8</v>
      </c>
      <c r="M28" s="92" t="s">
        <v>68</v>
      </c>
      <c r="N28" s="106">
        <v>0.1</v>
      </c>
      <c r="O28" s="92" t="s">
        <v>68</v>
      </c>
    </row>
    <row r="29" spans="1:15" ht="16.2" x14ac:dyDescent="0.3">
      <c r="A29" s="30" t="s">
        <v>365</v>
      </c>
      <c r="B29" s="110">
        <v>4.4000000000000004</v>
      </c>
      <c r="C29" s="92" t="s">
        <v>68</v>
      </c>
      <c r="D29" s="109">
        <v>6.2</v>
      </c>
      <c r="E29" s="106">
        <v>3.8</v>
      </c>
      <c r="F29" s="142" t="s">
        <v>68</v>
      </c>
      <c r="G29" s="111">
        <v>3</v>
      </c>
      <c r="H29" s="155" t="s">
        <v>68</v>
      </c>
      <c r="I29" s="109">
        <v>6.2</v>
      </c>
      <c r="J29" s="106">
        <v>44.7</v>
      </c>
      <c r="K29" s="92" t="s">
        <v>68</v>
      </c>
      <c r="L29" s="106">
        <v>22.2</v>
      </c>
      <c r="M29" s="92" t="s">
        <v>68</v>
      </c>
      <c r="N29" s="106">
        <v>0.9</v>
      </c>
      <c r="O29" s="92" t="s">
        <v>68</v>
      </c>
    </row>
    <row r="30" spans="1:15" ht="16.2" x14ac:dyDescent="0.3">
      <c r="A30" s="30" t="s">
        <v>366</v>
      </c>
      <c r="B30" s="106">
        <v>0.2</v>
      </c>
      <c r="C30" s="92" t="s">
        <v>68</v>
      </c>
      <c r="D30" s="109">
        <v>0.3</v>
      </c>
      <c r="E30" s="118">
        <v>0</v>
      </c>
      <c r="F30" s="142" t="s">
        <v>68</v>
      </c>
      <c r="G30" s="108">
        <v>0.1</v>
      </c>
      <c r="H30" s="155" t="s">
        <v>68</v>
      </c>
      <c r="I30" s="109">
        <v>0.3</v>
      </c>
      <c r="J30" s="106">
        <v>1.7</v>
      </c>
      <c r="K30" s="92"/>
      <c r="L30" s="106">
        <v>0.9</v>
      </c>
      <c r="M30" s="92" t="s">
        <v>68</v>
      </c>
      <c r="N30" s="106">
        <v>0.2</v>
      </c>
      <c r="O30" s="92" t="s">
        <v>68</v>
      </c>
    </row>
    <row r="31" spans="1:15" x14ac:dyDescent="0.3">
      <c r="A31" s="30"/>
      <c r="B31" s="30"/>
      <c r="C31" s="92"/>
      <c r="D31" s="123"/>
      <c r="E31" s="108"/>
      <c r="F31" s="155"/>
      <c r="G31" s="108"/>
      <c r="H31" s="155"/>
      <c r="I31" s="123"/>
      <c r="J31" s="106"/>
      <c r="K31" s="92"/>
      <c r="L31" s="106"/>
      <c r="M31" s="92"/>
      <c r="N31" s="106"/>
    </row>
    <row r="32" spans="1:15" x14ac:dyDescent="0.3">
      <c r="A32" t="s">
        <v>43</v>
      </c>
      <c r="C32" s="17"/>
      <c r="D32" s="29"/>
      <c r="E32" s="15"/>
      <c r="F32" s="17"/>
      <c r="G32" s="15"/>
      <c r="H32" s="17"/>
      <c r="I32" s="29"/>
      <c r="J32" s="15"/>
      <c r="K32" s="17"/>
      <c r="L32" s="15"/>
      <c r="M32" s="17"/>
      <c r="N32" s="15"/>
    </row>
    <row r="33" spans="3:14" x14ac:dyDescent="0.3">
      <c r="C33" s="17"/>
      <c r="D33" s="29"/>
      <c r="E33" s="15"/>
      <c r="F33" s="17"/>
      <c r="G33" s="15"/>
      <c r="H33" s="17"/>
      <c r="I33" s="29"/>
      <c r="J33" s="15"/>
      <c r="K33" s="17"/>
      <c r="L33" s="15"/>
      <c r="M33" s="17"/>
      <c r="N33" s="15"/>
    </row>
  </sheetData>
  <mergeCells count="8">
    <mergeCell ref="D3:H3"/>
    <mergeCell ref="B4:C4"/>
    <mergeCell ref="E4:F4"/>
    <mergeCell ref="G4:H4"/>
    <mergeCell ref="J4:K4"/>
    <mergeCell ref="I3:O3"/>
    <mergeCell ref="L4:M4"/>
    <mergeCell ref="N4:O4"/>
  </mergeCells>
  <pageMargins left="0.7" right="0.7" top="0.75" bottom="0.75" header="0.3" footer="0.3"/>
  <pageSetup scale="75"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O33"/>
  <sheetViews>
    <sheetView workbookViewId="0"/>
  </sheetViews>
  <sheetFormatPr defaultColWidth="8.77734375" defaultRowHeight="14.4" x14ac:dyDescent="0.3"/>
  <cols>
    <col min="1" max="1" width="50.77734375" customWidth="1"/>
    <col min="2" max="2" width="14.77734375" style="186" customWidth="1"/>
    <col min="3" max="3" width="1.44140625" customWidth="1"/>
    <col min="4" max="4" width="14.33203125" style="6" customWidth="1"/>
    <col min="5" max="5" width="14.33203125" customWidth="1"/>
    <col min="6" max="6" width="1.77734375" style="186" customWidth="1"/>
    <col min="7" max="7" width="11.77734375" style="186" customWidth="1"/>
    <col min="8" max="8" width="1.77734375" style="4" customWidth="1"/>
    <col min="9" max="9" width="14.33203125" style="6" customWidth="1"/>
    <col min="10" max="10" width="14.33203125" customWidth="1"/>
    <col min="11" max="11" width="2" style="4" customWidth="1"/>
    <col min="12" max="12" width="14.33203125" customWidth="1"/>
    <col min="13" max="13" width="2" style="4" customWidth="1"/>
    <col min="14" max="14" width="14.33203125" customWidth="1"/>
    <col min="15" max="15" width="2" style="4" customWidth="1"/>
  </cols>
  <sheetData>
    <row r="1" spans="1:15" s="6" customFormat="1" x14ac:dyDescent="0.3">
      <c r="A1" s="6" t="s">
        <v>461</v>
      </c>
      <c r="H1" s="208"/>
      <c r="K1" s="208"/>
      <c r="M1" s="208"/>
      <c r="O1" s="208"/>
    </row>
    <row r="3" spans="1:15" ht="29.25" customHeight="1" x14ac:dyDescent="0.3">
      <c r="A3" s="26"/>
      <c r="B3" s="26"/>
      <c r="C3" s="112"/>
      <c r="D3" s="255" t="s">
        <v>389</v>
      </c>
      <c r="E3" s="256"/>
      <c r="F3" s="256"/>
      <c r="G3" s="256"/>
      <c r="H3" s="257"/>
      <c r="I3" s="255" t="s">
        <v>390</v>
      </c>
      <c r="J3" s="258"/>
      <c r="K3" s="258"/>
      <c r="L3" s="258"/>
      <c r="M3" s="258"/>
      <c r="N3" s="258"/>
      <c r="O3" s="258"/>
    </row>
    <row r="4" spans="1:15" ht="29.25" customHeight="1" x14ac:dyDescent="0.3">
      <c r="A4" s="105"/>
      <c r="B4" s="249" t="s">
        <v>24</v>
      </c>
      <c r="C4" s="259"/>
      <c r="D4" s="76" t="s">
        <v>391</v>
      </c>
      <c r="E4" s="254" t="s">
        <v>392</v>
      </c>
      <c r="F4" s="254"/>
      <c r="G4" s="254" t="s">
        <v>393</v>
      </c>
      <c r="H4" s="253"/>
      <c r="I4" s="88" t="s">
        <v>357</v>
      </c>
      <c r="J4" s="251" t="s">
        <v>25</v>
      </c>
      <c r="K4" s="251"/>
      <c r="L4" s="251" t="s">
        <v>394</v>
      </c>
      <c r="M4" s="251"/>
      <c r="N4" s="251" t="s">
        <v>479</v>
      </c>
      <c r="O4" s="251"/>
    </row>
    <row r="5" spans="1:15" s="30" customFormat="1" ht="14.25" customHeight="1" x14ac:dyDescent="0.3">
      <c r="A5" s="119"/>
      <c r="B5" s="120"/>
      <c r="C5" s="131"/>
      <c r="D5" s="121"/>
      <c r="E5" s="121"/>
      <c r="F5" s="121"/>
      <c r="G5" s="121"/>
      <c r="H5" s="231"/>
      <c r="I5" s="122"/>
      <c r="J5" s="120"/>
      <c r="K5" s="212"/>
      <c r="L5" s="120"/>
      <c r="M5" s="212"/>
      <c r="N5" s="120"/>
      <c r="O5" s="212"/>
    </row>
    <row r="6" spans="1:15" ht="16.2" x14ac:dyDescent="0.3">
      <c r="A6" s="30" t="s">
        <v>367</v>
      </c>
      <c r="B6" s="116">
        <v>0.77900000000000003</v>
      </c>
      <c r="C6" s="126" t="s">
        <v>68</v>
      </c>
      <c r="D6" s="125">
        <v>0.80600000000000005</v>
      </c>
      <c r="E6" s="115">
        <v>0.80500000000000005</v>
      </c>
      <c r="F6" s="115"/>
      <c r="G6" s="116">
        <v>0.49399999999999999</v>
      </c>
      <c r="H6" s="92" t="s">
        <v>68</v>
      </c>
      <c r="I6" s="107">
        <v>0.80600000000000005</v>
      </c>
      <c r="J6" s="116">
        <v>0.84</v>
      </c>
      <c r="K6" s="96"/>
      <c r="L6" s="116">
        <v>0.84799999999999998</v>
      </c>
      <c r="M6" s="92" t="s">
        <v>68</v>
      </c>
      <c r="N6" s="116">
        <v>0.79400000000000004</v>
      </c>
      <c r="O6" s="96"/>
    </row>
    <row r="7" spans="1:15" ht="16.2" x14ac:dyDescent="0.3">
      <c r="A7" s="90" t="s">
        <v>368</v>
      </c>
      <c r="B7" s="106">
        <v>13.2</v>
      </c>
      <c r="C7" s="126" t="s">
        <v>68</v>
      </c>
      <c r="D7" s="123">
        <v>15.3</v>
      </c>
      <c r="E7" s="106">
        <v>13.2</v>
      </c>
      <c r="F7" s="106" t="s">
        <v>68</v>
      </c>
      <c r="G7" s="130">
        <v>6</v>
      </c>
      <c r="H7" s="92" t="s">
        <v>68</v>
      </c>
      <c r="I7" s="109">
        <v>15.3</v>
      </c>
      <c r="J7" s="106">
        <v>48.6</v>
      </c>
      <c r="K7" s="92" t="s">
        <v>68</v>
      </c>
      <c r="L7" s="106">
        <v>55.1</v>
      </c>
      <c r="M7" s="92" t="s">
        <v>68</v>
      </c>
      <c r="N7" s="106">
        <v>4.7</v>
      </c>
      <c r="O7" s="92" t="s">
        <v>68</v>
      </c>
    </row>
    <row r="8" spans="1:15" ht="9" customHeight="1" x14ac:dyDescent="0.3">
      <c r="A8" s="101"/>
      <c r="B8" s="101"/>
      <c r="C8" s="127"/>
      <c r="D8" s="124"/>
      <c r="E8" s="113"/>
      <c r="F8" s="113"/>
      <c r="G8" s="113"/>
      <c r="H8" s="160"/>
      <c r="I8" s="124"/>
      <c r="J8" s="113"/>
      <c r="K8" s="102"/>
      <c r="L8" s="113"/>
      <c r="M8" s="102"/>
      <c r="N8" s="113"/>
      <c r="O8" s="102"/>
    </row>
    <row r="9" spans="1:15" s="78" customFormat="1" x14ac:dyDescent="0.3">
      <c r="A9" s="100" t="s">
        <v>61</v>
      </c>
      <c r="B9" s="95"/>
      <c r="C9" s="100"/>
      <c r="D9" s="100"/>
      <c r="E9" s="100"/>
      <c r="F9" s="100"/>
      <c r="G9" s="95"/>
      <c r="H9" s="219"/>
      <c r="I9" s="100"/>
      <c r="J9" s="100"/>
      <c r="K9" s="214"/>
      <c r="L9" s="100"/>
      <c r="M9" s="214"/>
      <c r="N9" s="100"/>
      <c r="O9" s="214"/>
    </row>
    <row r="10" spans="1:15" x14ac:dyDescent="0.3">
      <c r="A10" s="30" t="s">
        <v>62</v>
      </c>
      <c r="B10" s="116">
        <v>0.106</v>
      </c>
      <c r="C10" s="108" t="s">
        <v>68</v>
      </c>
      <c r="D10" s="107">
        <v>9.2999999999999999E-2</v>
      </c>
      <c r="E10" s="116">
        <v>7.5999999999999998E-2</v>
      </c>
      <c r="F10" s="108" t="s">
        <v>68</v>
      </c>
      <c r="G10" s="116">
        <v>0.34399999999999997</v>
      </c>
      <c r="H10" s="217" t="s">
        <v>68</v>
      </c>
      <c r="I10" s="125">
        <v>9.2999999999999999E-2</v>
      </c>
      <c r="J10" s="116">
        <v>4.9000000000000002E-2</v>
      </c>
      <c r="K10" s="155" t="s">
        <v>68</v>
      </c>
      <c r="L10" s="116">
        <v>4.3999999999999997E-2</v>
      </c>
      <c r="M10" s="155" t="s">
        <v>68</v>
      </c>
      <c r="N10" s="116">
        <v>0.106</v>
      </c>
      <c r="O10" s="155" t="s">
        <v>68</v>
      </c>
    </row>
    <row r="11" spans="1:15" x14ac:dyDescent="0.3">
      <c r="A11" s="117">
        <v>1</v>
      </c>
      <c r="B11" s="108">
        <v>20.8</v>
      </c>
      <c r="C11" s="108" t="s">
        <v>68</v>
      </c>
      <c r="D11" s="109">
        <v>19.399999999999999</v>
      </c>
      <c r="E11" s="108">
        <v>20.8</v>
      </c>
      <c r="F11" s="108" t="s">
        <v>68</v>
      </c>
      <c r="G11" s="106">
        <v>24.7</v>
      </c>
      <c r="H11" s="217" t="s">
        <v>68</v>
      </c>
      <c r="I11" s="123">
        <v>19.399999999999999</v>
      </c>
      <c r="J11" s="118">
        <v>15</v>
      </c>
      <c r="K11" s="222"/>
      <c r="L11" s="108">
        <v>10</v>
      </c>
      <c r="M11" s="155" t="s">
        <v>68</v>
      </c>
      <c r="N11" s="108">
        <v>21.8</v>
      </c>
      <c r="O11" s="155" t="s">
        <v>68</v>
      </c>
    </row>
    <row r="12" spans="1:15" x14ac:dyDescent="0.3">
      <c r="A12" s="30" t="s">
        <v>63</v>
      </c>
      <c r="B12" s="108">
        <v>36.200000000000003</v>
      </c>
      <c r="C12" s="108"/>
      <c r="D12" s="109">
        <v>34.9</v>
      </c>
      <c r="E12" s="108">
        <v>38.700000000000003</v>
      </c>
      <c r="F12" s="108" t="s">
        <v>68</v>
      </c>
      <c r="G12" s="106">
        <v>25.8</v>
      </c>
      <c r="H12" s="217" t="s">
        <v>68</v>
      </c>
      <c r="I12" s="123">
        <v>34.9</v>
      </c>
      <c r="J12" s="108">
        <v>22.6</v>
      </c>
      <c r="K12" s="155" t="s">
        <v>68</v>
      </c>
      <c r="L12" s="108">
        <v>27.4</v>
      </c>
      <c r="M12" s="155" t="s">
        <v>68</v>
      </c>
      <c r="N12" s="108">
        <v>37.200000000000003</v>
      </c>
      <c r="O12" s="155" t="s">
        <v>68</v>
      </c>
    </row>
    <row r="13" spans="1:15" ht="15.75" customHeight="1" x14ac:dyDescent="0.3">
      <c r="A13" s="90" t="s">
        <v>64</v>
      </c>
      <c r="B13" s="106">
        <v>32.4</v>
      </c>
      <c r="C13" s="106" t="s">
        <v>68</v>
      </c>
      <c r="D13" s="109">
        <v>36.299999999999997</v>
      </c>
      <c r="E13" s="106">
        <v>32.9</v>
      </c>
      <c r="F13" s="106" t="s">
        <v>68</v>
      </c>
      <c r="G13" s="106">
        <v>15.1</v>
      </c>
      <c r="H13" s="217" t="s">
        <v>68</v>
      </c>
      <c r="I13" s="123">
        <v>36.299999999999997</v>
      </c>
      <c r="J13" s="106">
        <v>57.5</v>
      </c>
      <c r="K13" s="92" t="s">
        <v>68</v>
      </c>
      <c r="L13" s="106">
        <v>58.1</v>
      </c>
      <c r="M13" s="92" t="s">
        <v>68</v>
      </c>
      <c r="N13" s="106">
        <v>30.4</v>
      </c>
      <c r="O13" s="92" t="s">
        <v>68</v>
      </c>
    </row>
    <row r="14" spans="1:15" ht="7.5" customHeight="1" x14ac:dyDescent="0.3">
      <c r="A14" s="101"/>
      <c r="B14" s="101"/>
      <c r="C14" s="127"/>
      <c r="D14" s="124"/>
      <c r="E14" s="113"/>
      <c r="F14" s="113"/>
      <c r="G14" s="113"/>
      <c r="H14" s="160"/>
      <c r="I14" s="124"/>
      <c r="J14" s="113"/>
      <c r="K14" s="102"/>
      <c r="L14" s="113"/>
      <c r="M14" s="102"/>
      <c r="N14" s="113"/>
      <c r="O14" s="102"/>
    </row>
    <row r="15" spans="1:15" x14ac:dyDescent="0.3">
      <c r="A15" s="100" t="s">
        <v>65</v>
      </c>
      <c r="B15" s="100"/>
      <c r="C15" s="100"/>
      <c r="D15" s="100"/>
      <c r="E15" s="100"/>
      <c r="F15" s="100"/>
      <c r="G15" s="95"/>
      <c r="H15" s="219"/>
      <c r="I15" s="100"/>
      <c r="J15" s="100"/>
      <c r="K15" s="214"/>
      <c r="L15" s="100"/>
      <c r="M15" s="214"/>
      <c r="N15" s="100"/>
      <c r="O15" s="214"/>
    </row>
    <row r="16" spans="1:15" x14ac:dyDescent="0.3">
      <c r="A16" s="30" t="s">
        <v>62</v>
      </c>
      <c r="B16" s="116">
        <v>0.78500000000000003</v>
      </c>
      <c r="C16" s="108" t="s">
        <v>68</v>
      </c>
      <c r="D16" s="107">
        <v>0.70599999999999996</v>
      </c>
      <c r="E16" s="116">
        <v>0.82899999999999996</v>
      </c>
      <c r="F16" s="108" t="s">
        <v>68</v>
      </c>
      <c r="G16" s="116">
        <v>0.81799999999999995</v>
      </c>
      <c r="H16" s="217" t="s">
        <v>68</v>
      </c>
      <c r="I16" s="125">
        <v>0.70599999999999996</v>
      </c>
      <c r="J16" s="116">
        <v>0.65800000000000003</v>
      </c>
      <c r="K16" s="96"/>
      <c r="L16" s="116">
        <v>0.59099999999999997</v>
      </c>
      <c r="M16" s="92" t="s">
        <v>68</v>
      </c>
      <c r="N16" s="116">
        <v>0.73499999999999999</v>
      </c>
      <c r="O16" s="92" t="s">
        <v>68</v>
      </c>
    </row>
    <row r="17" spans="1:15" x14ac:dyDescent="0.3">
      <c r="A17" s="117">
        <v>1</v>
      </c>
      <c r="B17" s="108">
        <v>13.9</v>
      </c>
      <c r="C17" s="108" t="s">
        <v>68</v>
      </c>
      <c r="D17" s="109">
        <v>17.399999999999999</v>
      </c>
      <c r="E17" s="108">
        <v>12.1</v>
      </c>
      <c r="F17" s="108" t="s">
        <v>68</v>
      </c>
      <c r="G17" s="108">
        <v>11.6</v>
      </c>
      <c r="H17" s="217" t="s">
        <v>68</v>
      </c>
      <c r="I17" s="123">
        <v>17.399999999999999</v>
      </c>
      <c r="J17" s="106">
        <v>17.8</v>
      </c>
      <c r="K17" s="92"/>
      <c r="L17" s="130">
        <v>20</v>
      </c>
      <c r="M17" s="92" t="s">
        <v>68</v>
      </c>
      <c r="N17" s="106">
        <v>16.8</v>
      </c>
      <c r="O17" s="92"/>
    </row>
    <row r="18" spans="1:15" x14ac:dyDescent="0.3">
      <c r="A18" s="30" t="s">
        <v>63</v>
      </c>
      <c r="B18" s="108">
        <v>6.1</v>
      </c>
      <c r="C18" s="108" t="s">
        <v>68</v>
      </c>
      <c r="D18" s="109">
        <v>9.3000000000000007</v>
      </c>
      <c r="E18" s="108">
        <v>4.3</v>
      </c>
      <c r="F18" s="108" t="s">
        <v>68</v>
      </c>
      <c r="G18" s="108">
        <v>5.3</v>
      </c>
      <c r="H18" s="217" t="s">
        <v>68</v>
      </c>
      <c r="I18" s="123">
        <v>9.3000000000000007</v>
      </c>
      <c r="J18" s="106">
        <v>7.6</v>
      </c>
      <c r="K18" s="92"/>
      <c r="L18" s="106">
        <v>14.5</v>
      </c>
      <c r="M18" s="92" t="s">
        <v>68</v>
      </c>
      <c r="N18" s="106">
        <v>8.1</v>
      </c>
      <c r="O18" s="92" t="s">
        <v>68</v>
      </c>
    </row>
    <row r="19" spans="1:15" x14ac:dyDescent="0.3">
      <c r="A19" s="30" t="s">
        <v>64</v>
      </c>
      <c r="B19" s="108">
        <v>1.5</v>
      </c>
      <c r="C19" s="108" t="s">
        <v>68</v>
      </c>
      <c r="D19" s="109">
        <v>2.7</v>
      </c>
      <c r="E19" s="108">
        <v>0.7</v>
      </c>
      <c r="F19" s="108" t="s">
        <v>68</v>
      </c>
      <c r="G19" s="108">
        <v>1.4</v>
      </c>
      <c r="H19" s="217" t="s">
        <v>68</v>
      </c>
      <c r="I19" s="123">
        <v>2.7</v>
      </c>
      <c r="J19" s="106">
        <v>8.8000000000000007</v>
      </c>
      <c r="K19" s="92" t="s">
        <v>68</v>
      </c>
      <c r="L19" s="106">
        <v>6.4</v>
      </c>
      <c r="M19" s="92" t="s">
        <v>68</v>
      </c>
      <c r="N19" s="106">
        <v>1.6</v>
      </c>
      <c r="O19" s="92" t="s">
        <v>68</v>
      </c>
    </row>
    <row r="20" spans="1:15" x14ac:dyDescent="0.3">
      <c r="A20" s="30"/>
      <c r="B20" s="30"/>
      <c r="C20" s="108"/>
      <c r="D20" s="123"/>
      <c r="E20" s="108"/>
      <c r="F20" s="108"/>
      <c r="G20" s="108"/>
      <c r="H20" s="155"/>
      <c r="I20" s="123"/>
      <c r="J20" s="106"/>
      <c r="K20" s="92"/>
      <c r="L20" s="106"/>
      <c r="M20" s="92"/>
      <c r="N20" s="106"/>
      <c r="O20" s="92"/>
    </row>
    <row r="21" spans="1:15" ht="75" customHeight="1" x14ac:dyDescent="0.3">
      <c r="A21" s="248" t="s">
        <v>66</v>
      </c>
      <c r="B21" s="248"/>
      <c r="C21" s="248"/>
      <c r="D21" s="248"/>
      <c r="E21" s="248"/>
      <c r="F21" s="248"/>
      <c r="G21" s="248"/>
      <c r="H21" s="248"/>
      <c r="I21" s="248"/>
      <c r="J21" s="248"/>
      <c r="K21" s="248"/>
      <c r="L21" s="248"/>
      <c r="M21" s="248"/>
      <c r="N21" s="248"/>
    </row>
    <row r="22" spans="1:15" x14ac:dyDescent="0.3">
      <c r="A22" s="239" t="s">
        <v>57</v>
      </c>
      <c r="B22" s="239"/>
      <c r="C22" s="250" t="s">
        <v>67</v>
      </c>
      <c r="D22" s="250"/>
      <c r="E22" s="250"/>
      <c r="F22" s="250"/>
      <c r="G22" s="250"/>
      <c r="H22" s="250"/>
      <c r="I22" s="250"/>
      <c r="J22" s="250"/>
      <c r="K22" s="250"/>
      <c r="L22" s="250"/>
      <c r="M22" s="250"/>
      <c r="N22" s="250"/>
    </row>
    <row r="23" spans="1:15" x14ac:dyDescent="0.3">
      <c r="A23" s="239" t="s">
        <v>68</v>
      </c>
      <c r="B23" s="239"/>
      <c r="C23" s="250" t="s">
        <v>69</v>
      </c>
      <c r="D23" s="250"/>
      <c r="E23" s="250"/>
      <c r="F23" s="250"/>
      <c r="G23" s="250"/>
      <c r="H23" s="250"/>
      <c r="I23" s="250"/>
      <c r="J23" s="250"/>
      <c r="K23" s="250"/>
      <c r="L23" s="250"/>
      <c r="M23" s="250"/>
      <c r="N23" s="250"/>
    </row>
    <row r="24" spans="1:15" x14ac:dyDescent="0.3">
      <c r="A24" s="239" t="s">
        <v>70</v>
      </c>
      <c r="B24" s="239"/>
      <c r="C24" s="250" t="s">
        <v>71</v>
      </c>
      <c r="D24" s="250"/>
      <c r="E24" s="250"/>
      <c r="F24" s="250"/>
      <c r="G24" s="250"/>
      <c r="H24" s="250"/>
      <c r="I24" s="250"/>
      <c r="J24" s="250"/>
      <c r="K24" s="250"/>
      <c r="L24" s="250"/>
      <c r="M24" s="250"/>
      <c r="N24" s="250"/>
    </row>
    <row r="25" spans="1:15" ht="28.5" customHeight="1" x14ac:dyDescent="0.3">
      <c r="A25" s="175">
        <v>1</v>
      </c>
      <c r="B25" s="175"/>
      <c r="C25" s="248" t="s">
        <v>72</v>
      </c>
      <c r="D25" s="248"/>
      <c r="E25" s="248"/>
      <c r="F25" s="248"/>
      <c r="G25" s="248"/>
      <c r="H25" s="248"/>
      <c r="I25" s="248"/>
      <c r="J25" s="248"/>
      <c r="K25" s="248"/>
      <c r="L25" s="248"/>
      <c r="M25" s="248"/>
      <c r="N25" s="248"/>
    </row>
    <row r="26" spans="1:15" x14ac:dyDescent="0.3">
      <c r="A26" s="175">
        <v>2</v>
      </c>
      <c r="B26" s="175"/>
      <c r="C26" s="250" t="s">
        <v>73</v>
      </c>
      <c r="D26" s="250"/>
      <c r="E26" s="250"/>
      <c r="F26" s="250"/>
      <c r="G26" s="250"/>
      <c r="H26" s="250"/>
      <c r="I26" s="250"/>
      <c r="J26" s="250"/>
      <c r="K26" s="250"/>
      <c r="L26" s="250"/>
      <c r="M26" s="250"/>
      <c r="N26" s="250"/>
    </row>
    <row r="27" spans="1:15" x14ac:dyDescent="0.3">
      <c r="A27" s="175">
        <v>3</v>
      </c>
      <c r="B27" s="175"/>
      <c r="C27" s="250" t="s">
        <v>74</v>
      </c>
      <c r="D27" s="250"/>
      <c r="E27" s="250"/>
      <c r="F27" s="250"/>
      <c r="G27" s="250"/>
      <c r="H27" s="250"/>
      <c r="I27" s="250"/>
      <c r="J27" s="250"/>
      <c r="K27" s="250"/>
      <c r="L27" s="250"/>
      <c r="M27" s="250"/>
      <c r="N27" s="250"/>
    </row>
    <row r="28" spans="1:15" ht="61.5" customHeight="1" x14ac:dyDescent="0.3">
      <c r="A28" s="175">
        <v>4</v>
      </c>
      <c r="B28" s="175"/>
      <c r="C28" s="248" t="s">
        <v>75</v>
      </c>
      <c r="D28" s="248"/>
      <c r="E28" s="248"/>
      <c r="F28" s="248"/>
      <c r="G28" s="248"/>
      <c r="H28" s="248"/>
      <c r="I28" s="248"/>
      <c r="J28" s="248"/>
      <c r="K28" s="248"/>
      <c r="L28" s="248"/>
      <c r="M28" s="248"/>
      <c r="N28" s="248"/>
    </row>
    <row r="29" spans="1:15" ht="105.75" customHeight="1" x14ac:dyDescent="0.3">
      <c r="A29" s="175">
        <v>5</v>
      </c>
      <c r="B29" s="175"/>
      <c r="C29" s="248" t="s">
        <v>76</v>
      </c>
      <c r="D29" s="248"/>
      <c r="E29" s="248"/>
      <c r="F29" s="248"/>
      <c r="G29" s="248"/>
      <c r="H29" s="248"/>
      <c r="I29" s="248"/>
      <c r="J29" s="248"/>
      <c r="K29" s="248"/>
      <c r="L29" s="248"/>
      <c r="M29" s="248"/>
      <c r="N29" s="248"/>
    </row>
    <row r="30" spans="1:15" ht="103.5" customHeight="1" x14ac:dyDescent="0.3">
      <c r="A30" s="175">
        <v>6</v>
      </c>
      <c r="B30" s="175"/>
      <c r="C30" s="248" t="s">
        <v>77</v>
      </c>
      <c r="D30" s="248"/>
      <c r="E30" s="248"/>
      <c r="F30" s="248"/>
      <c r="G30" s="248"/>
      <c r="H30" s="248"/>
      <c r="I30" s="248"/>
      <c r="J30" s="248"/>
      <c r="K30" s="248"/>
      <c r="L30" s="248"/>
      <c r="M30" s="248"/>
      <c r="N30" s="248"/>
    </row>
    <row r="31" spans="1:15" x14ac:dyDescent="0.3">
      <c r="A31" s="175">
        <v>7</v>
      </c>
      <c r="B31" s="175"/>
      <c r="C31" s="250" t="s">
        <v>78</v>
      </c>
      <c r="D31" s="250"/>
      <c r="E31" s="250"/>
      <c r="F31" s="250"/>
      <c r="G31" s="250"/>
      <c r="H31" s="250"/>
      <c r="I31" s="250"/>
      <c r="J31" s="250"/>
      <c r="K31" s="250"/>
      <c r="L31" s="250"/>
      <c r="M31" s="250"/>
      <c r="N31" s="250"/>
    </row>
    <row r="32" spans="1:15" x14ac:dyDescent="0.3">
      <c r="A32" s="175">
        <v>8</v>
      </c>
      <c r="B32" s="175"/>
      <c r="C32" s="250" t="s">
        <v>79</v>
      </c>
      <c r="D32" s="250"/>
      <c r="E32" s="250"/>
      <c r="F32" s="250"/>
      <c r="G32" s="250"/>
      <c r="H32" s="250"/>
      <c r="I32" s="250"/>
      <c r="J32" s="250"/>
      <c r="K32" s="250"/>
      <c r="L32" s="250"/>
      <c r="M32" s="250"/>
      <c r="N32" s="250"/>
    </row>
    <row r="33" spans="1:14" ht="33.75" customHeight="1" x14ac:dyDescent="0.3">
      <c r="A33" s="248" t="s">
        <v>80</v>
      </c>
      <c r="B33" s="248"/>
      <c r="C33" s="248"/>
      <c r="D33" s="248"/>
      <c r="E33" s="248"/>
      <c r="F33" s="248"/>
      <c r="G33" s="248"/>
      <c r="H33" s="248"/>
      <c r="I33" s="248"/>
      <c r="J33" s="248"/>
      <c r="K33" s="248"/>
      <c r="L33" s="248"/>
      <c r="M33" s="248"/>
      <c r="N33" s="248"/>
    </row>
  </sheetData>
  <mergeCells count="21">
    <mergeCell ref="D3:H3"/>
    <mergeCell ref="A21:N21"/>
    <mergeCell ref="C22:N22"/>
    <mergeCell ref="C23:N23"/>
    <mergeCell ref="G4:H4"/>
    <mergeCell ref="E4:F4"/>
    <mergeCell ref="J4:K4"/>
    <mergeCell ref="N4:O4"/>
    <mergeCell ref="I3:O3"/>
    <mergeCell ref="L4:M4"/>
    <mergeCell ref="B4:C4"/>
    <mergeCell ref="C24:N24"/>
    <mergeCell ref="C25:N25"/>
    <mergeCell ref="C26:N26"/>
    <mergeCell ref="C27:N27"/>
    <mergeCell ref="C28:N28"/>
    <mergeCell ref="C29:N29"/>
    <mergeCell ref="C30:N30"/>
    <mergeCell ref="C31:N31"/>
    <mergeCell ref="C32:N32"/>
    <mergeCell ref="A33:N33"/>
  </mergeCells>
  <pageMargins left="0.7" right="0.7" top="0.75" bottom="0.75" header="0.3" footer="0.3"/>
  <pageSetup scale="62"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Q32"/>
  <sheetViews>
    <sheetView workbookViewId="0"/>
  </sheetViews>
  <sheetFormatPr defaultColWidth="8.77734375" defaultRowHeight="14.4" x14ac:dyDescent="0.3"/>
  <cols>
    <col min="1" max="1" width="35.44140625" customWidth="1"/>
    <col min="2" max="2" width="12.44140625" style="186" customWidth="1"/>
    <col min="3" max="3" width="1.44140625" style="4" customWidth="1"/>
    <col min="4" max="4" width="14.44140625" style="6" customWidth="1"/>
    <col min="5" max="5" width="15.109375" customWidth="1"/>
    <col min="6" max="6" width="1.77734375" style="186" customWidth="1"/>
    <col min="7" max="7" width="14.6640625" customWidth="1"/>
    <col min="8" max="8" width="2.33203125" style="4" customWidth="1"/>
    <col min="9" max="9" width="9.6640625" style="186" customWidth="1"/>
    <col min="10" max="10" width="2.109375" style="4" customWidth="1"/>
    <col min="11" max="11" width="15.33203125" style="6" customWidth="1"/>
    <col min="12" max="12" width="11.77734375" customWidth="1"/>
    <col min="13" max="13" width="1.6640625" style="4" customWidth="1"/>
    <col min="14" max="14" width="10.109375" customWidth="1"/>
    <col min="15" max="15" width="1.6640625" style="186" customWidth="1"/>
    <col min="16" max="16" width="16.33203125" customWidth="1"/>
    <col min="17" max="17" width="2" style="4" customWidth="1"/>
  </cols>
  <sheetData>
    <row r="1" spans="1:17" s="6" customFormat="1" x14ac:dyDescent="0.3">
      <c r="A1" s="6" t="s">
        <v>462</v>
      </c>
      <c r="C1" s="208"/>
      <c r="H1" s="208"/>
      <c r="J1" s="208"/>
      <c r="M1" s="208"/>
      <c r="Q1" s="208"/>
    </row>
    <row r="3" spans="1:17" s="3" customFormat="1" ht="33" customHeight="1" x14ac:dyDescent="0.3">
      <c r="A3" s="254"/>
      <c r="B3" s="184"/>
      <c r="C3" s="253"/>
      <c r="D3" s="252" t="s">
        <v>389</v>
      </c>
      <c r="E3" s="251"/>
      <c r="F3" s="251"/>
      <c r="G3" s="251"/>
      <c r="H3" s="251"/>
      <c r="I3" s="251"/>
      <c r="J3" s="253"/>
      <c r="K3" s="254" t="s">
        <v>395</v>
      </c>
      <c r="L3" s="254"/>
      <c r="M3" s="254"/>
      <c r="N3" s="254"/>
      <c r="O3" s="254"/>
      <c r="P3" s="254"/>
      <c r="Q3" s="184"/>
    </row>
    <row r="4" spans="1:17" s="3" customFormat="1" ht="44.25" customHeight="1" x14ac:dyDescent="0.3">
      <c r="A4" s="254"/>
      <c r="B4" s="184" t="s">
        <v>81</v>
      </c>
      <c r="C4" s="253"/>
      <c r="D4" s="88" t="s">
        <v>395</v>
      </c>
      <c r="E4" s="89" t="s">
        <v>392</v>
      </c>
      <c r="F4" s="183"/>
      <c r="G4" s="89" t="s">
        <v>82</v>
      </c>
      <c r="H4" s="183"/>
      <c r="I4" s="251" t="s">
        <v>393</v>
      </c>
      <c r="J4" s="253"/>
      <c r="K4" s="76" t="s">
        <v>83</v>
      </c>
      <c r="L4" s="254" t="s">
        <v>84</v>
      </c>
      <c r="M4" s="254"/>
      <c r="N4" s="254" t="s">
        <v>85</v>
      </c>
      <c r="O4" s="254"/>
      <c r="P4" s="254" t="s">
        <v>86</v>
      </c>
      <c r="Q4" s="254"/>
    </row>
    <row r="5" spans="1:17" ht="9.75" customHeight="1" x14ac:dyDescent="0.3">
      <c r="A5" s="101"/>
      <c r="B5" s="90"/>
      <c r="C5" s="160"/>
      <c r="D5" s="133"/>
      <c r="E5" s="101"/>
      <c r="F5" s="101"/>
      <c r="G5" s="101"/>
      <c r="H5" s="102"/>
      <c r="I5" s="90"/>
      <c r="J5" s="217"/>
      <c r="K5" s="134"/>
      <c r="L5" s="101"/>
      <c r="M5" s="102"/>
      <c r="N5" s="101"/>
      <c r="O5" s="102"/>
      <c r="P5" s="101"/>
      <c r="Q5" s="102"/>
    </row>
    <row r="6" spans="1:17" x14ac:dyDescent="0.3">
      <c r="A6" s="135" t="s">
        <v>26</v>
      </c>
      <c r="B6" s="135"/>
      <c r="C6" s="220"/>
      <c r="D6" s="125">
        <v>8.8999999999999996E-2</v>
      </c>
      <c r="E6" s="136">
        <v>0.66300000000000003</v>
      </c>
      <c r="F6" s="136"/>
      <c r="G6" s="136">
        <v>3.5000000000000003E-2</v>
      </c>
      <c r="H6" s="213"/>
      <c r="I6" s="136">
        <v>0.20899999999999999</v>
      </c>
      <c r="J6" s="230"/>
      <c r="K6" s="137">
        <v>1</v>
      </c>
      <c r="L6" s="136">
        <v>0.123</v>
      </c>
      <c r="M6" s="213"/>
      <c r="N6" s="136">
        <v>0.156</v>
      </c>
      <c r="O6" s="213"/>
      <c r="P6" s="136">
        <v>0.72299999999999998</v>
      </c>
      <c r="Q6" s="213"/>
    </row>
    <row r="7" spans="1:17" ht="9" customHeight="1" x14ac:dyDescent="0.3">
      <c r="A7" s="101"/>
      <c r="B7" s="101"/>
      <c r="C7" s="160"/>
      <c r="D7" s="114"/>
      <c r="E7" s="113"/>
      <c r="F7" s="113"/>
      <c r="G7" s="113"/>
      <c r="H7" s="102"/>
      <c r="I7" s="113"/>
      <c r="J7" s="160"/>
      <c r="K7" s="124"/>
      <c r="L7" s="113"/>
      <c r="M7" s="102"/>
      <c r="N7" s="113"/>
      <c r="O7" s="102"/>
      <c r="P7" s="113"/>
      <c r="Q7" s="102"/>
    </row>
    <row r="8" spans="1:17" s="30" customFormat="1" x14ac:dyDescent="0.3">
      <c r="A8" s="78" t="s">
        <v>27</v>
      </c>
      <c r="B8" s="106"/>
      <c r="C8" s="217"/>
      <c r="D8" s="123"/>
      <c r="E8" s="106"/>
      <c r="F8" s="106"/>
      <c r="G8" s="106"/>
      <c r="H8" s="92"/>
      <c r="I8" s="106"/>
      <c r="J8" s="92"/>
      <c r="K8" s="109"/>
      <c r="L8" s="106"/>
      <c r="M8" s="92"/>
      <c r="N8" s="106"/>
      <c r="O8" s="92"/>
      <c r="P8" s="106"/>
      <c r="Q8" s="92"/>
    </row>
    <row r="9" spans="1:17" x14ac:dyDescent="0.3">
      <c r="A9" s="30" t="s">
        <v>87</v>
      </c>
      <c r="B9" s="116">
        <v>0.13500000000000001</v>
      </c>
      <c r="C9" s="217" t="s">
        <v>68</v>
      </c>
      <c r="D9" s="125">
        <v>0.189</v>
      </c>
      <c r="E9" s="116">
        <v>0.109</v>
      </c>
      <c r="F9" s="106" t="s">
        <v>68</v>
      </c>
      <c r="G9" s="116">
        <v>1.6E-2</v>
      </c>
      <c r="H9" s="92" t="s">
        <v>68</v>
      </c>
      <c r="I9" s="116">
        <v>0.20300000000000001</v>
      </c>
      <c r="J9" s="96"/>
      <c r="K9" s="107">
        <v>0.189</v>
      </c>
      <c r="L9" s="116">
        <v>1.7999999999999999E-2</v>
      </c>
      <c r="M9" s="92" t="s">
        <v>68</v>
      </c>
      <c r="N9" s="116">
        <v>9.6000000000000002E-2</v>
      </c>
      <c r="O9" s="92" t="s">
        <v>68</v>
      </c>
      <c r="P9" s="116">
        <v>0.23899999999999999</v>
      </c>
      <c r="Q9" s="229" t="s">
        <v>68</v>
      </c>
    </row>
    <row r="10" spans="1:17" x14ac:dyDescent="0.3">
      <c r="A10" s="30" t="s">
        <v>88</v>
      </c>
      <c r="B10" s="106">
        <v>43.9</v>
      </c>
      <c r="C10" s="217" t="s">
        <v>68</v>
      </c>
      <c r="D10" s="123">
        <v>46.8</v>
      </c>
      <c r="E10" s="106">
        <v>42.9</v>
      </c>
      <c r="F10" s="106" t="s">
        <v>68</v>
      </c>
      <c r="G10" s="106">
        <v>21.1</v>
      </c>
      <c r="H10" s="92" t="s">
        <v>68</v>
      </c>
      <c r="I10" s="130">
        <v>50</v>
      </c>
      <c r="J10" s="92" t="s">
        <v>68</v>
      </c>
      <c r="K10" s="109">
        <v>46.8</v>
      </c>
      <c r="L10" s="106">
        <v>31.6</v>
      </c>
      <c r="M10" s="92" t="s">
        <v>68</v>
      </c>
      <c r="N10" s="106">
        <v>37.299999999999997</v>
      </c>
      <c r="O10" s="92" t="s">
        <v>68</v>
      </c>
      <c r="P10" s="106">
        <v>51.4</v>
      </c>
      <c r="Q10" s="92" t="s">
        <v>68</v>
      </c>
    </row>
    <row r="11" spans="1:17" x14ac:dyDescent="0.3">
      <c r="A11" s="30" t="s">
        <v>89</v>
      </c>
      <c r="B11" s="106">
        <v>23.8</v>
      </c>
      <c r="C11" s="217" t="s">
        <v>68</v>
      </c>
      <c r="D11" s="123">
        <v>19.399999999999999</v>
      </c>
      <c r="E11" s="106">
        <v>25.9</v>
      </c>
      <c r="F11" s="106" t="s">
        <v>68</v>
      </c>
      <c r="G11" s="106">
        <v>28.8</v>
      </c>
      <c r="H11" s="92" t="s">
        <v>68</v>
      </c>
      <c r="I11" s="130">
        <v>50</v>
      </c>
      <c r="J11" s="92"/>
      <c r="K11" s="109">
        <v>19.399999999999999</v>
      </c>
      <c r="L11" s="106">
        <v>32.799999999999997</v>
      </c>
      <c r="M11" s="92" t="s">
        <v>68</v>
      </c>
      <c r="N11" s="106">
        <v>27.2</v>
      </c>
      <c r="O11" s="92" t="s">
        <v>68</v>
      </c>
      <c r="P11" s="106">
        <v>15.4</v>
      </c>
      <c r="Q11" s="92" t="s">
        <v>68</v>
      </c>
    </row>
    <row r="12" spans="1:17" x14ac:dyDescent="0.3">
      <c r="A12" s="30" t="s">
        <v>90</v>
      </c>
      <c r="B12" s="106">
        <v>18.7</v>
      </c>
      <c r="C12" s="217" t="s">
        <v>68</v>
      </c>
      <c r="D12" s="132">
        <v>15</v>
      </c>
      <c r="E12" s="106">
        <v>20.399999999999999</v>
      </c>
      <c r="F12" s="106" t="s">
        <v>68</v>
      </c>
      <c r="G12" s="106">
        <v>48.5</v>
      </c>
      <c r="H12" s="92" t="s">
        <v>68</v>
      </c>
      <c r="I12" s="130">
        <v>50</v>
      </c>
      <c r="J12" s="92" t="s">
        <v>68</v>
      </c>
      <c r="K12" s="128">
        <v>15</v>
      </c>
      <c r="L12" s="106">
        <v>33.700000000000003</v>
      </c>
      <c r="M12" s="92" t="s">
        <v>68</v>
      </c>
      <c r="N12" s="130">
        <v>26</v>
      </c>
      <c r="O12" s="92" t="s">
        <v>68</v>
      </c>
      <c r="P12" s="106">
        <v>9.3000000000000007</v>
      </c>
      <c r="Q12" s="92" t="s">
        <v>68</v>
      </c>
    </row>
    <row r="13" spans="1:17" ht="8.25" customHeight="1" x14ac:dyDescent="0.3">
      <c r="A13" s="101"/>
      <c r="B13" s="106"/>
      <c r="C13" s="160"/>
      <c r="D13" s="138"/>
      <c r="E13" s="113"/>
      <c r="F13" s="113"/>
      <c r="G13" s="113"/>
      <c r="H13" s="102"/>
      <c r="I13" s="113"/>
      <c r="J13" s="102"/>
      <c r="K13" s="139"/>
      <c r="L13" s="113"/>
      <c r="M13" s="102"/>
      <c r="N13" s="113"/>
      <c r="O13" s="102"/>
      <c r="P13" s="113"/>
      <c r="Q13" s="102"/>
    </row>
    <row r="14" spans="1:17" s="30" customFormat="1" x14ac:dyDescent="0.3">
      <c r="A14" s="78" t="s">
        <v>31</v>
      </c>
      <c r="B14" s="211"/>
      <c r="C14" s="217"/>
      <c r="D14" s="123"/>
      <c r="E14" s="106"/>
      <c r="F14" s="106"/>
      <c r="G14" s="106"/>
      <c r="H14" s="92"/>
      <c r="I14" s="106"/>
      <c r="J14" s="92"/>
      <c r="K14" s="109"/>
      <c r="L14" s="106"/>
      <c r="M14" s="92"/>
      <c r="N14" s="106"/>
      <c r="O14" s="92"/>
      <c r="P14" s="106"/>
      <c r="Q14" s="92"/>
    </row>
    <row r="15" spans="1:17" x14ac:dyDescent="0.3">
      <c r="A15" s="30" t="s">
        <v>32</v>
      </c>
      <c r="B15" s="116">
        <v>0.49199999999999999</v>
      </c>
      <c r="C15" s="217" t="s">
        <v>68</v>
      </c>
      <c r="D15" s="125">
        <v>0.34499999999999997</v>
      </c>
      <c r="E15" s="116">
        <v>0.48799999999999999</v>
      </c>
      <c r="F15" s="106" t="s">
        <v>68</v>
      </c>
      <c r="G15" s="116">
        <v>0.503</v>
      </c>
      <c r="H15" s="92" t="s">
        <v>68</v>
      </c>
      <c r="I15" s="116">
        <v>0.55600000000000005</v>
      </c>
      <c r="J15" s="92" t="s">
        <v>68</v>
      </c>
      <c r="K15" s="107">
        <v>0.34499999999999997</v>
      </c>
      <c r="L15" s="116">
        <v>0.45100000000000001</v>
      </c>
      <c r="M15" s="92" t="s">
        <v>68</v>
      </c>
      <c r="N15" s="116">
        <v>0.40600000000000003</v>
      </c>
      <c r="O15" s="92" t="s">
        <v>68</v>
      </c>
      <c r="P15" s="116">
        <v>0.313</v>
      </c>
      <c r="Q15" s="229" t="s">
        <v>68</v>
      </c>
    </row>
    <row r="16" spans="1:17" x14ac:dyDescent="0.3">
      <c r="A16" s="30" t="s">
        <v>33</v>
      </c>
      <c r="B16" s="106">
        <v>50.8</v>
      </c>
      <c r="C16" s="217" t="s">
        <v>68</v>
      </c>
      <c r="D16" s="123">
        <v>65.5</v>
      </c>
      <c r="E16" s="106">
        <v>51.2</v>
      </c>
      <c r="F16" s="106" t="s">
        <v>68</v>
      </c>
      <c r="G16" s="106">
        <v>49.7</v>
      </c>
      <c r="H16" s="92" t="s">
        <v>68</v>
      </c>
      <c r="I16" s="106">
        <v>44.4</v>
      </c>
      <c r="J16" s="92" t="s">
        <v>68</v>
      </c>
      <c r="K16" s="109">
        <v>65.5</v>
      </c>
      <c r="L16" s="106">
        <v>54.9</v>
      </c>
      <c r="M16" s="92" t="s">
        <v>68</v>
      </c>
      <c r="N16" s="106">
        <v>59.4</v>
      </c>
      <c r="O16" s="92" t="s">
        <v>68</v>
      </c>
      <c r="P16" s="106">
        <v>68.7</v>
      </c>
      <c r="Q16" s="92" t="s">
        <v>68</v>
      </c>
    </row>
    <row r="17" spans="1:17" ht="8.25" customHeight="1" x14ac:dyDescent="0.3">
      <c r="A17" s="101"/>
      <c r="B17" s="113"/>
      <c r="C17" s="160"/>
      <c r="D17" s="124"/>
      <c r="E17" s="113"/>
      <c r="F17" s="113"/>
      <c r="G17" s="113"/>
      <c r="H17" s="102"/>
      <c r="I17" s="113"/>
      <c r="J17" s="102"/>
      <c r="K17" s="114"/>
      <c r="L17" s="113"/>
      <c r="M17" s="102"/>
      <c r="N17" s="113"/>
      <c r="O17" s="102"/>
      <c r="P17" s="113"/>
      <c r="Q17" s="102"/>
    </row>
    <row r="18" spans="1:17" x14ac:dyDescent="0.3">
      <c r="A18" s="78" t="s">
        <v>34</v>
      </c>
      <c r="B18" s="129"/>
      <c r="C18" s="209"/>
      <c r="D18" s="109"/>
      <c r="E18" s="123"/>
      <c r="F18" s="123"/>
      <c r="G18" s="123"/>
      <c r="H18" s="142"/>
      <c r="I18" s="123"/>
      <c r="J18" s="142"/>
      <c r="K18" s="109"/>
      <c r="L18" s="123"/>
      <c r="M18" s="142"/>
      <c r="N18" s="123"/>
      <c r="O18" s="142"/>
      <c r="P18" s="123"/>
      <c r="Q18" s="142"/>
    </row>
    <row r="19" spans="1:17" x14ac:dyDescent="0.3">
      <c r="A19" s="30" t="s">
        <v>35</v>
      </c>
      <c r="B19" s="116">
        <v>0.151</v>
      </c>
      <c r="C19" s="155" t="s">
        <v>68</v>
      </c>
      <c r="D19" s="107">
        <v>0.214</v>
      </c>
      <c r="E19" s="116">
        <v>9.7000000000000003E-2</v>
      </c>
      <c r="F19" s="106" t="s">
        <v>68</v>
      </c>
      <c r="G19" s="116">
        <v>8.4000000000000005E-2</v>
      </c>
      <c r="H19" s="92" t="s">
        <v>68</v>
      </c>
      <c r="I19" s="116">
        <v>0.30199999999999999</v>
      </c>
      <c r="J19" s="92" t="s">
        <v>68</v>
      </c>
      <c r="K19" s="107">
        <v>0.214</v>
      </c>
      <c r="L19" s="116">
        <v>9.0999999999999998E-2</v>
      </c>
      <c r="M19" s="92" t="s">
        <v>68</v>
      </c>
      <c r="N19" s="116">
        <v>0.13800000000000001</v>
      </c>
      <c r="O19" s="92" t="s">
        <v>68</v>
      </c>
      <c r="P19" s="116">
        <v>0.252</v>
      </c>
      <c r="Q19" s="229" t="s">
        <v>68</v>
      </c>
    </row>
    <row r="20" spans="1:17" x14ac:dyDescent="0.3">
      <c r="A20" s="30" t="s">
        <v>36</v>
      </c>
      <c r="B20" s="108">
        <v>66.099999999999994</v>
      </c>
      <c r="C20" s="155" t="s">
        <v>68</v>
      </c>
      <c r="D20" s="109">
        <v>48.5</v>
      </c>
      <c r="E20" s="106">
        <v>73.8</v>
      </c>
      <c r="F20" s="106" t="s">
        <v>68</v>
      </c>
      <c r="G20" s="106">
        <v>68.5</v>
      </c>
      <c r="H20" s="92" t="s">
        <v>68</v>
      </c>
      <c r="I20" s="106">
        <v>49.3</v>
      </c>
      <c r="J20" s="92"/>
      <c r="K20" s="109">
        <v>48.5</v>
      </c>
      <c r="L20" s="106">
        <v>64.3</v>
      </c>
      <c r="M20" s="92" t="s">
        <v>68</v>
      </c>
      <c r="N20" s="106">
        <v>52.8</v>
      </c>
      <c r="O20" s="92"/>
      <c r="P20" s="106">
        <v>44.8</v>
      </c>
      <c r="Q20" s="92" t="s">
        <v>68</v>
      </c>
    </row>
    <row r="21" spans="1:17" x14ac:dyDescent="0.3">
      <c r="A21" s="30" t="s">
        <v>37</v>
      </c>
      <c r="B21" s="108">
        <v>12.1</v>
      </c>
      <c r="C21" s="155" t="s">
        <v>68</v>
      </c>
      <c r="D21" s="109">
        <v>23.9</v>
      </c>
      <c r="E21" s="106">
        <v>9.6</v>
      </c>
      <c r="F21" s="106" t="s">
        <v>68</v>
      </c>
      <c r="G21" s="106">
        <v>18.5</v>
      </c>
      <c r="H21" s="92" t="s">
        <v>68</v>
      </c>
      <c r="I21" s="106">
        <v>14.2</v>
      </c>
      <c r="J21" s="92" t="s">
        <v>68</v>
      </c>
      <c r="K21" s="109">
        <v>23.9</v>
      </c>
      <c r="L21" s="106">
        <v>21.6</v>
      </c>
      <c r="M21" s="92"/>
      <c r="N21" s="106">
        <v>28.8</v>
      </c>
      <c r="O21" s="92" t="s">
        <v>68</v>
      </c>
      <c r="P21" s="106">
        <v>23.2</v>
      </c>
      <c r="Q21" s="92"/>
    </row>
    <row r="22" spans="1:17" x14ac:dyDescent="0.3">
      <c r="A22" s="30" t="s">
        <v>38</v>
      </c>
      <c r="B22" s="108">
        <v>6.7</v>
      </c>
      <c r="C22" s="155"/>
      <c r="D22" s="109">
        <v>6.2</v>
      </c>
      <c r="E22" s="106">
        <v>6.9</v>
      </c>
      <c r="F22" s="106"/>
      <c r="G22" s="106">
        <v>4.5999999999999996</v>
      </c>
      <c r="H22" s="92" t="s">
        <v>68</v>
      </c>
      <c r="I22" s="106">
        <v>6.2</v>
      </c>
      <c r="J22" s="92"/>
      <c r="K22" s="109">
        <v>6.2</v>
      </c>
      <c r="L22" s="130">
        <v>5</v>
      </c>
      <c r="M22" s="97"/>
      <c r="N22" s="106">
        <v>4.7</v>
      </c>
      <c r="O22" s="92"/>
      <c r="P22" s="106">
        <v>6.7</v>
      </c>
      <c r="Q22" s="92"/>
    </row>
    <row r="23" spans="1:17" ht="8.25" customHeight="1" x14ac:dyDescent="0.3">
      <c r="A23" s="101"/>
      <c r="B23" s="113"/>
      <c r="C23" s="102"/>
      <c r="D23" s="114"/>
      <c r="E23" s="113"/>
      <c r="F23" s="113"/>
      <c r="G23" s="113"/>
      <c r="H23" s="102"/>
      <c r="I23" s="113"/>
      <c r="J23" s="102"/>
      <c r="K23" s="114"/>
      <c r="L23" s="140"/>
      <c r="M23" s="103"/>
      <c r="N23" s="113"/>
      <c r="O23" s="102"/>
      <c r="P23" s="113"/>
      <c r="Q23" s="102"/>
    </row>
    <row r="24" spans="1:17" x14ac:dyDescent="0.3">
      <c r="A24" s="78" t="s">
        <v>91</v>
      </c>
      <c r="B24" s="129"/>
      <c r="C24" s="209"/>
      <c r="D24" s="109"/>
      <c r="E24" s="123"/>
      <c r="F24" s="123"/>
      <c r="G24" s="123"/>
      <c r="H24" s="142"/>
      <c r="I24" s="123"/>
      <c r="J24" s="142"/>
      <c r="K24" s="109"/>
      <c r="L24" s="123"/>
      <c r="M24" s="142"/>
      <c r="N24" s="123"/>
      <c r="O24" s="142"/>
      <c r="P24" s="123"/>
      <c r="Q24" s="142"/>
    </row>
    <row r="25" spans="1:17" ht="16.2" x14ac:dyDescent="0.3">
      <c r="A25" s="30" t="s">
        <v>369</v>
      </c>
      <c r="B25" s="116">
        <v>0.39</v>
      </c>
      <c r="C25" s="155" t="s">
        <v>68</v>
      </c>
      <c r="D25" s="107">
        <v>0.501</v>
      </c>
      <c r="E25" s="116">
        <v>0.39</v>
      </c>
      <c r="F25" s="106" t="s">
        <v>68</v>
      </c>
      <c r="G25" s="116">
        <v>0.14699999999999999</v>
      </c>
      <c r="H25" s="92" t="s">
        <v>68</v>
      </c>
      <c r="I25" s="116">
        <v>0.36899999999999999</v>
      </c>
      <c r="J25" s="92" t="s">
        <v>68</v>
      </c>
      <c r="K25" s="107">
        <v>0.501</v>
      </c>
      <c r="L25" s="116">
        <v>0.13200000000000001</v>
      </c>
      <c r="M25" s="92" t="s">
        <v>68</v>
      </c>
      <c r="N25" s="116">
        <v>0.189</v>
      </c>
      <c r="O25" s="92" t="s">
        <v>68</v>
      </c>
      <c r="P25" s="116">
        <v>0.63100000000000001</v>
      </c>
      <c r="Q25" s="229" t="s">
        <v>68</v>
      </c>
    </row>
    <row r="26" spans="1:17" ht="8.25" customHeight="1" x14ac:dyDescent="0.3">
      <c r="A26" s="101"/>
      <c r="B26" s="113"/>
      <c r="C26" s="102"/>
      <c r="D26" s="141"/>
      <c r="E26" s="113"/>
      <c r="F26" s="113"/>
      <c r="G26" s="113"/>
      <c r="H26" s="102"/>
      <c r="I26" s="113"/>
      <c r="J26" s="102"/>
      <c r="K26" s="141"/>
      <c r="L26" s="113"/>
      <c r="M26" s="102"/>
      <c r="N26" s="113"/>
      <c r="O26" s="102"/>
      <c r="P26" s="113"/>
      <c r="Q26" s="102"/>
    </row>
    <row r="27" spans="1:17" x14ac:dyDescent="0.3">
      <c r="A27" s="78" t="s">
        <v>39</v>
      </c>
      <c r="B27" s="129"/>
      <c r="C27" s="209"/>
      <c r="D27" s="109"/>
      <c r="E27" s="123"/>
      <c r="F27" s="123"/>
      <c r="G27" s="123"/>
      <c r="H27" s="142"/>
      <c r="I27" s="123"/>
      <c r="J27" s="142"/>
      <c r="K27" s="109"/>
      <c r="L27" s="123"/>
      <c r="M27" s="142"/>
      <c r="N27" s="123"/>
      <c r="O27" s="142"/>
      <c r="P27" s="123"/>
      <c r="Q27" s="142"/>
    </row>
    <row r="28" spans="1:17" x14ac:dyDescent="0.3">
      <c r="A28" s="30" t="s">
        <v>40</v>
      </c>
      <c r="B28" s="116">
        <v>8.8999999999999996E-2</v>
      </c>
      <c r="C28" s="155" t="s">
        <v>68</v>
      </c>
      <c r="D28" s="107">
        <v>1</v>
      </c>
      <c r="E28" s="116">
        <v>4.0000000000000001E-3</v>
      </c>
      <c r="F28" s="106" t="s">
        <v>68</v>
      </c>
      <c r="G28" s="116">
        <v>0.311</v>
      </c>
      <c r="H28" s="92" t="s">
        <v>68</v>
      </c>
      <c r="I28" s="106" t="s">
        <v>41</v>
      </c>
      <c r="J28" s="92"/>
      <c r="K28" s="107">
        <v>1</v>
      </c>
      <c r="L28" s="116">
        <v>1</v>
      </c>
      <c r="M28" s="96"/>
      <c r="N28" s="116">
        <v>1</v>
      </c>
      <c r="O28" s="96"/>
      <c r="P28" s="116">
        <v>1</v>
      </c>
      <c r="Q28" s="96"/>
    </row>
    <row r="29" spans="1:17" x14ac:dyDescent="0.3">
      <c r="A29" s="30" t="s">
        <v>82</v>
      </c>
      <c r="B29" s="108">
        <v>3.5</v>
      </c>
      <c r="C29" s="155" t="s">
        <v>68</v>
      </c>
      <c r="D29" s="109">
        <v>12.3</v>
      </c>
      <c r="E29" s="106">
        <v>1.1000000000000001</v>
      </c>
      <c r="F29" s="106" t="s">
        <v>68</v>
      </c>
      <c r="G29" s="130">
        <v>100</v>
      </c>
      <c r="H29" s="92" t="s">
        <v>68</v>
      </c>
      <c r="I29" s="106" t="s">
        <v>41</v>
      </c>
      <c r="J29" s="92"/>
      <c r="K29" s="109">
        <v>12.3</v>
      </c>
      <c r="L29" s="130">
        <v>100</v>
      </c>
      <c r="M29" s="92" t="s">
        <v>68</v>
      </c>
      <c r="N29" s="106" t="s">
        <v>41</v>
      </c>
      <c r="O29" s="92"/>
      <c r="P29" s="106" t="s">
        <v>41</v>
      </c>
      <c r="Q29" s="92"/>
    </row>
    <row r="30" spans="1:17" x14ac:dyDescent="0.3">
      <c r="A30" s="30" t="s">
        <v>42</v>
      </c>
      <c r="B30" s="108">
        <v>66.3</v>
      </c>
      <c r="C30" s="155" t="s">
        <v>68</v>
      </c>
      <c r="D30" s="109">
        <v>2.9</v>
      </c>
      <c r="E30" s="106">
        <v>100</v>
      </c>
      <c r="F30" s="106" t="s">
        <v>68</v>
      </c>
      <c r="G30" s="106">
        <v>21.2</v>
      </c>
      <c r="H30" s="92" t="s">
        <v>68</v>
      </c>
      <c r="I30" s="106" t="s">
        <v>41</v>
      </c>
      <c r="J30" s="92"/>
      <c r="K30" s="109">
        <v>2.9</v>
      </c>
      <c r="L30" s="106">
        <v>2.8</v>
      </c>
      <c r="M30" s="92"/>
      <c r="N30" s="106">
        <v>2.2999999999999998</v>
      </c>
      <c r="O30" s="92"/>
      <c r="P30" s="106">
        <v>3.1</v>
      </c>
      <c r="Q30" s="92"/>
    </row>
    <row r="31" spans="1:17" x14ac:dyDescent="0.3">
      <c r="A31" s="30"/>
      <c r="B31" s="30"/>
      <c r="C31" s="155"/>
      <c r="D31" s="123"/>
      <c r="E31" s="106"/>
      <c r="F31" s="106"/>
      <c r="G31" s="106"/>
      <c r="H31" s="92"/>
      <c r="I31" s="106"/>
      <c r="J31" s="92"/>
      <c r="K31" s="123"/>
      <c r="L31" s="106"/>
      <c r="M31" s="92"/>
      <c r="N31" s="106"/>
      <c r="O31" s="92"/>
      <c r="P31" s="106"/>
    </row>
    <row r="32" spans="1:17" x14ac:dyDescent="0.3">
      <c r="A32" t="s">
        <v>92</v>
      </c>
      <c r="D32" s="24"/>
      <c r="E32" s="5"/>
      <c r="F32" s="5"/>
      <c r="G32" s="5"/>
      <c r="I32" s="5"/>
      <c r="K32" s="24"/>
      <c r="L32" s="5"/>
      <c r="N32" s="5"/>
      <c r="O32" s="4"/>
      <c r="P32" s="5"/>
    </row>
  </sheetData>
  <mergeCells count="8">
    <mergeCell ref="C3:C4"/>
    <mergeCell ref="A3:A4"/>
    <mergeCell ref="D3:J3"/>
    <mergeCell ref="K3:P3"/>
    <mergeCell ref="I4:J4"/>
    <mergeCell ref="N4:O4"/>
    <mergeCell ref="L4:M4"/>
    <mergeCell ref="P4:Q4"/>
  </mergeCells>
  <pageMargins left="0.7" right="0.7" top="0.75" bottom="0.75" header="0.3" footer="0.3"/>
  <pageSetup scale="72" orientation="landscape"/>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Q56"/>
  <sheetViews>
    <sheetView workbookViewId="0"/>
  </sheetViews>
  <sheetFormatPr defaultColWidth="8.77734375" defaultRowHeight="14.4" x14ac:dyDescent="0.3"/>
  <cols>
    <col min="1" max="1" width="61" customWidth="1"/>
    <col min="2" max="2" width="12" style="186" customWidth="1"/>
    <col min="3" max="3" width="2.77734375" style="4" customWidth="1"/>
    <col min="4" max="4" width="11.44140625" style="6" customWidth="1"/>
    <col min="6" max="6" width="2.44140625" style="4" customWidth="1"/>
    <col min="8" max="8" width="2.6640625" style="4" customWidth="1"/>
    <col min="9" max="9" width="11.77734375" customWidth="1"/>
    <col min="10" max="10" width="2.44140625" style="4" customWidth="1"/>
    <col min="11" max="11" width="12.33203125" style="6" customWidth="1"/>
    <col min="12" max="12" width="11.44140625" customWidth="1"/>
    <col min="13" max="13" width="2.77734375" style="4" customWidth="1"/>
    <col min="15" max="15" width="2.44140625" style="4" customWidth="1"/>
    <col min="16" max="16" width="11.44140625" customWidth="1"/>
    <col min="17" max="17" width="2.44140625" style="4" customWidth="1"/>
  </cols>
  <sheetData>
    <row r="1" spans="1:17" ht="15" customHeight="1" x14ac:dyDescent="0.3">
      <c r="A1" s="6" t="s">
        <v>463</v>
      </c>
      <c r="B1" s="6"/>
      <c r="C1" s="208"/>
      <c r="E1" s="6"/>
      <c r="F1" s="208"/>
      <c r="G1" s="6"/>
      <c r="H1" s="208"/>
      <c r="I1" s="6"/>
      <c r="J1" s="208"/>
      <c r="L1" s="6"/>
      <c r="M1" s="208"/>
      <c r="N1" s="6"/>
      <c r="O1" s="208"/>
      <c r="P1" s="6"/>
      <c r="Q1" s="208"/>
    </row>
    <row r="2" spans="1:17" x14ac:dyDescent="0.3">
      <c r="A2" s="6"/>
      <c r="B2" s="6"/>
      <c r="C2" s="208"/>
      <c r="E2" s="6"/>
      <c r="F2" s="208"/>
      <c r="G2" s="6"/>
      <c r="H2" s="208"/>
      <c r="I2" s="6"/>
      <c r="J2" s="208"/>
      <c r="L2" s="6"/>
      <c r="M2" s="208"/>
      <c r="N2" s="6"/>
      <c r="O2" s="208"/>
      <c r="P2" s="6"/>
      <c r="Q2" s="208"/>
    </row>
    <row r="3" spans="1:17" ht="15" customHeight="1" x14ac:dyDescent="0.3">
      <c r="A3" s="254"/>
      <c r="B3" s="184"/>
      <c r="C3" s="254"/>
      <c r="D3" s="252" t="s">
        <v>389</v>
      </c>
      <c r="E3" s="251"/>
      <c r="F3" s="251"/>
      <c r="G3" s="251"/>
      <c r="H3" s="251"/>
      <c r="I3" s="251"/>
      <c r="J3" s="185"/>
      <c r="K3" s="252" t="s">
        <v>395</v>
      </c>
      <c r="L3" s="251"/>
      <c r="M3" s="251"/>
      <c r="N3" s="251"/>
      <c r="O3" s="251"/>
      <c r="P3" s="251"/>
      <c r="Q3" s="251"/>
    </row>
    <row r="4" spans="1:17" ht="43.2" x14ac:dyDescent="0.3">
      <c r="A4" s="254"/>
      <c r="B4" s="184" t="s">
        <v>81</v>
      </c>
      <c r="C4" s="254"/>
      <c r="D4" s="88" t="s">
        <v>395</v>
      </c>
      <c r="E4" s="89" t="s">
        <v>392</v>
      </c>
      <c r="F4" s="183"/>
      <c r="G4" s="89" t="s">
        <v>82</v>
      </c>
      <c r="H4" s="183"/>
      <c r="I4" s="251" t="s">
        <v>393</v>
      </c>
      <c r="J4" s="253"/>
      <c r="K4" s="88" t="s">
        <v>83</v>
      </c>
      <c r="L4" s="251" t="s">
        <v>84</v>
      </c>
      <c r="M4" s="251"/>
      <c r="N4" s="251" t="s">
        <v>85</v>
      </c>
      <c r="O4" s="251"/>
      <c r="P4" s="251" t="s">
        <v>86</v>
      </c>
      <c r="Q4" s="251"/>
    </row>
    <row r="5" spans="1:17" ht="7.5" customHeight="1" x14ac:dyDescent="0.3">
      <c r="A5" s="101"/>
      <c r="B5" s="101"/>
      <c r="C5" s="102"/>
      <c r="D5" s="133"/>
      <c r="E5" s="101"/>
      <c r="F5" s="102"/>
      <c r="G5" s="101"/>
      <c r="H5" s="102"/>
      <c r="I5" s="101"/>
      <c r="J5" s="102"/>
      <c r="K5" s="133"/>
      <c r="L5" s="101"/>
      <c r="M5" s="102"/>
      <c r="N5" s="101"/>
      <c r="O5" s="102"/>
      <c r="P5" s="101"/>
      <c r="Q5" s="102"/>
    </row>
    <row r="6" spans="1:17" x14ac:dyDescent="0.3">
      <c r="A6" s="78" t="s">
        <v>93</v>
      </c>
      <c r="B6" s="78"/>
      <c r="C6" s="209"/>
      <c r="D6" s="91"/>
      <c r="E6" s="143"/>
      <c r="F6" s="142"/>
      <c r="G6" s="143"/>
      <c r="H6" s="142"/>
      <c r="I6" s="143"/>
      <c r="J6" s="142"/>
      <c r="K6" s="91"/>
      <c r="L6" s="143"/>
      <c r="M6" s="142"/>
      <c r="N6" s="143"/>
      <c r="O6" s="142"/>
      <c r="P6" s="143"/>
      <c r="Q6" s="142"/>
    </row>
    <row r="7" spans="1:17" x14ac:dyDescent="0.3">
      <c r="A7" s="30" t="s">
        <v>45</v>
      </c>
      <c r="B7" s="116">
        <v>2.4E-2</v>
      </c>
      <c r="C7" s="155" t="s">
        <v>68</v>
      </c>
      <c r="D7" s="107">
        <v>0.20899999999999999</v>
      </c>
      <c r="E7" s="116">
        <v>3.0000000000000001E-3</v>
      </c>
      <c r="F7" s="92" t="s">
        <v>68</v>
      </c>
      <c r="G7" s="116">
        <v>0.222</v>
      </c>
      <c r="H7" s="92"/>
      <c r="I7" s="116">
        <v>4.0000000000000001E-3</v>
      </c>
      <c r="J7" s="92" t="s">
        <v>68</v>
      </c>
      <c r="K7" s="107">
        <v>0.20899999999999999</v>
      </c>
      <c r="L7" s="116">
        <v>0.443</v>
      </c>
      <c r="M7" s="92" t="s">
        <v>68</v>
      </c>
      <c r="N7" s="116">
        <v>1</v>
      </c>
      <c r="O7" s="92" t="s">
        <v>68</v>
      </c>
      <c r="P7" s="106" t="s">
        <v>94</v>
      </c>
      <c r="Q7" s="92"/>
    </row>
    <row r="8" spans="1:17" x14ac:dyDescent="0.3">
      <c r="A8" s="30" t="s">
        <v>95</v>
      </c>
      <c r="B8" s="108">
        <v>3.3</v>
      </c>
      <c r="C8" s="155" t="s">
        <v>68</v>
      </c>
      <c r="D8" s="109">
        <v>14.5</v>
      </c>
      <c r="E8" s="106">
        <v>1.3</v>
      </c>
      <c r="F8" s="92" t="s">
        <v>68</v>
      </c>
      <c r="G8" s="106">
        <v>62.5</v>
      </c>
      <c r="H8" s="92" t="s">
        <v>68</v>
      </c>
      <c r="I8" s="106">
        <v>0.6</v>
      </c>
      <c r="J8" s="92" t="s">
        <v>68</v>
      </c>
      <c r="K8" s="109">
        <v>14.5</v>
      </c>
      <c r="L8" s="106">
        <v>65</v>
      </c>
      <c r="M8" s="92" t="s">
        <v>68</v>
      </c>
      <c r="N8" s="106">
        <v>17.399999999999999</v>
      </c>
      <c r="O8" s="92"/>
      <c r="P8" s="148">
        <v>5.2999999999999999E-2</v>
      </c>
      <c r="Q8" s="229" t="s">
        <v>68</v>
      </c>
    </row>
    <row r="9" spans="1:17" x14ac:dyDescent="0.3">
      <c r="A9" s="30" t="s">
        <v>96</v>
      </c>
      <c r="B9" s="108">
        <v>72.3</v>
      </c>
      <c r="C9" s="155" t="s">
        <v>68</v>
      </c>
      <c r="D9" s="109">
        <v>36.200000000000003</v>
      </c>
      <c r="E9" s="106">
        <v>82.2</v>
      </c>
      <c r="F9" s="92" t="s">
        <v>68</v>
      </c>
      <c r="G9" s="106">
        <v>11.9</v>
      </c>
      <c r="H9" s="92" t="s">
        <v>68</v>
      </c>
      <c r="I9" s="106">
        <v>63.1</v>
      </c>
      <c r="J9" s="92" t="s">
        <v>68</v>
      </c>
      <c r="K9" s="109">
        <v>36.200000000000003</v>
      </c>
      <c r="L9" s="106">
        <v>9.3000000000000007</v>
      </c>
      <c r="M9" s="92" t="s">
        <v>68</v>
      </c>
      <c r="N9" s="106">
        <v>9.6999999999999993</v>
      </c>
      <c r="O9" s="92" t="s">
        <v>68</v>
      </c>
      <c r="P9" s="106">
        <v>46.6</v>
      </c>
      <c r="Q9" s="92" t="s">
        <v>68</v>
      </c>
    </row>
    <row r="10" spans="1:17" ht="9" customHeight="1" x14ac:dyDescent="0.3">
      <c r="A10" s="101"/>
      <c r="B10" s="113"/>
      <c r="C10" s="102"/>
      <c r="D10" s="114"/>
      <c r="E10" s="113"/>
      <c r="F10" s="102"/>
      <c r="G10" s="113"/>
      <c r="H10" s="102"/>
      <c r="I10" s="113"/>
      <c r="J10" s="102"/>
      <c r="K10" s="114"/>
      <c r="L10" s="113"/>
      <c r="M10" s="102"/>
      <c r="N10" s="113"/>
      <c r="O10" s="102"/>
      <c r="P10" s="113"/>
      <c r="Q10" s="102"/>
    </row>
    <row r="11" spans="1:17" x14ac:dyDescent="0.3">
      <c r="A11" s="78" t="s">
        <v>46</v>
      </c>
      <c r="B11" s="129"/>
      <c r="C11" s="209"/>
      <c r="D11" s="109"/>
      <c r="E11" s="123"/>
      <c r="F11" s="142"/>
      <c r="G11" s="123"/>
      <c r="H11" s="142"/>
      <c r="I11" s="123"/>
      <c r="J11" s="142"/>
      <c r="K11" s="109"/>
      <c r="L11" s="123"/>
      <c r="M11" s="142"/>
      <c r="N11" s="123"/>
      <c r="O11" s="142"/>
      <c r="P11" s="123"/>
      <c r="Q11" s="142"/>
    </row>
    <row r="12" spans="1:17" x14ac:dyDescent="0.3">
      <c r="A12" s="30" t="s">
        <v>47</v>
      </c>
      <c r="B12" s="116">
        <v>0.64</v>
      </c>
      <c r="C12" s="155" t="s">
        <v>68</v>
      </c>
      <c r="D12" s="107">
        <v>0.39100000000000001</v>
      </c>
      <c r="E12" s="116">
        <v>0.71299999999999997</v>
      </c>
      <c r="F12" s="92" t="s">
        <v>68</v>
      </c>
      <c r="G12" s="116">
        <v>0.121</v>
      </c>
      <c r="H12" s="92" t="s">
        <v>68</v>
      </c>
      <c r="I12" s="116">
        <v>0.56799999999999995</v>
      </c>
      <c r="J12" s="92" t="s">
        <v>68</v>
      </c>
      <c r="K12" s="107">
        <v>0.39100000000000001</v>
      </c>
      <c r="L12" s="116">
        <v>0.107</v>
      </c>
      <c r="M12" s="92" t="s">
        <v>68</v>
      </c>
      <c r="N12" s="116">
        <v>0.16</v>
      </c>
      <c r="O12" s="92" t="s">
        <v>68</v>
      </c>
      <c r="P12" s="116">
        <v>0.48899999999999999</v>
      </c>
      <c r="Q12" s="229" t="s">
        <v>68</v>
      </c>
    </row>
    <row r="13" spans="1:17" x14ac:dyDescent="0.3">
      <c r="A13" s="30" t="s">
        <v>48</v>
      </c>
      <c r="B13" s="108">
        <v>25.1</v>
      </c>
      <c r="C13" s="155" t="s">
        <v>68</v>
      </c>
      <c r="D13" s="128">
        <v>30</v>
      </c>
      <c r="E13" s="106">
        <v>22.4</v>
      </c>
      <c r="F13" s="92" t="s">
        <v>68</v>
      </c>
      <c r="G13" s="130">
        <v>28</v>
      </c>
      <c r="H13" s="92"/>
      <c r="I13" s="106">
        <v>30.8</v>
      </c>
      <c r="J13" s="92"/>
      <c r="K13" s="128">
        <v>30</v>
      </c>
      <c r="L13" s="106">
        <v>29.9</v>
      </c>
      <c r="M13" s="92"/>
      <c r="N13" s="106">
        <v>24.5</v>
      </c>
      <c r="O13" s="92" t="s">
        <v>68</v>
      </c>
      <c r="P13" s="106">
        <v>31.1</v>
      </c>
      <c r="Q13" s="92"/>
    </row>
    <row r="14" spans="1:17" x14ac:dyDescent="0.3">
      <c r="A14" s="30" t="s">
        <v>49</v>
      </c>
      <c r="B14" s="108">
        <v>10.9</v>
      </c>
      <c r="C14" s="155" t="s">
        <v>68</v>
      </c>
      <c r="D14" s="109">
        <v>30.9</v>
      </c>
      <c r="E14" s="106">
        <v>6.3</v>
      </c>
      <c r="F14" s="92" t="s">
        <v>68</v>
      </c>
      <c r="G14" s="106">
        <v>59.9</v>
      </c>
      <c r="H14" s="92" t="s">
        <v>68</v>
      </c>
      <c r="I14" s="106">
        <v>12.4</v>
      </c>
      <c r="J14" s="92" t="s">
        <v>68</v>
      </c>
      <c r="K14" s="109">
        <v>30.9</v>
      </c>
      <c r="L14" s="106">
        <v>59.3</v>
      </c>
      <c r="M14" s="92" t="s">
        <v>68</v>
      </c>
      <c r="N14" s="106">
        <v>59.5</v>
      </c>
      <c r="O14" s="92" t="s">
        <v>68</v>
      </c>
      <c r="P14" s="106">
        <v>19.899999999999999</v>
      </c>
      <c r="Q14" s="92" t="s">
        <v>68</v>
      </c>
    </row>
    <row r="15" spans="1:17" ht="9.75" customHeight="1" x14ac:dyDescent="0.3">
      <c r="A15" s="101"/>
      <c r="B15" s="113"/>
      <c r="C15" s="102"/>
      <c r="D15" s="114"/>
      <c r="E15" s="113"/>
      <c r="F15" s="102"/>
      <c r="G15" s="113"/>
      <c r="H15" s="102"/>
      <c r="I15" s="113"/>
      <c r="J15" s="102"/>
      <c r="K15" s="114"/>
      <c r="L15" s="113"/>
      <c r="M15" s="102"/>
      <c r="N15" s="113"/>
      <c r="O15" s="102"/>
      <c r="P15" s="113"/>
      <c r="Q15" s="102"/>
    </row>
    <row r="16" spans="1:17" x14ac:dyDescent="0.3">
      <c r="A16" s="78" t="s">
        <v>97</v>
      </c>
      <c r="B16" s="129"/>
      <c r="C16" s="209"/>
      <c r="D16" s="109"/>
      <c r="E16" s="123"/>
      <c r="F16" s="142"/>
      <c r="G16" s="123"/>
      <c r="H16" s="142"/>
      <c r="I16" s="123"/>
      <c r="J16" s="142"/>
      <c r="K16" s="109"/>
      <c r="L16" s="123"/>
      <c r="M16" s="142"/>
      <c r="N16" s="123"/>
      <c r="O16" s="142"/>
      <c r="P16" s="123"/>
      <c r="Q16" s="142"/>
    </row>
    <row r="17" spans="1:17" x14ac:dyDescent="0.3">
      <c r="A17" s="30" t="s">
        <v>98</v>
      </c>
      <c r="B17" s="115">
        <v>0.19800000000000001</v>
      </c>
      <c r="C17" s="215"/>
      <c r="D17" s="107">
        <v>0.20699999999999999</v>
      </c>
      <c r="E17" s="116">
        <v>0.20100000000000001</v>
      </c>
      <c r="F17" s="96"/>
      <c r="G17" s="116">
        <v>0.16200000000000001</v>
      </c>
      <c r="H17" s="96"/>
      <c r="I17" s="116">
        <v>0.184</v>
      </c>
      <c r="J17" s="96"/>
      <c r="K17" s="107">
        <v>0.20699999999999999</v>
      </c>
      <c r="L17" s="116">
        <v>0.183</v>
      </c>
      <c r="M17" s="96"/>
      <c r="N17" s="116">
        <v>0.20699999999999999</v>
      </c>
      <c r="O17" s="96"/>
      <c r="P17" s="116">
        <v>0.21199999999999999</v>
      </c>
      <c r="Q17" s="96"/>
    </row>
    <row r="18" spans="1:17" x14ac:dyDescent="0.3">
      <c r="A18" s="30" t="s">
        <v>99</v>
      </c>
      <c r="B18" s="108">
        <v>8.1</v>
      </c>
      <c r="C18" s="155" t="s">
        <v>68</v>
      </c>
      <c r="D18" s="109">
        <v>16.3</v>
      </c>
      <c r="E18" s="130">
        <v>6</v>
      </c>
      <c r="F18" s="92" t="s">
        <v>68</v>
      </c>
      <c r="G18" s="106">
        <v>26</v>
      </c>
      <c r="H18" s="92" t="s">
        <v>68</v>
      </c>
      <c r="I18" s="106">
        <v>9.5</v>
      </c>
      <c r="J18" s="92" t="s">
        <v>68</v>
      </c>
      <c r="K18" s="109">
        <v>16.3</v>
      </c>
      <c r="L18" s="106">
        <v>28.9</v>
      </c>
      <c r="M18" s="92" t="s">
        <v>68</v>
      </c>
      <c r="N18" s="130">
        <v>22</v>
      </c>
      <c r="O18" s="92" t="s">
        <v>68</v>
      </c>
      <c r="P18" s="130">
        <v>13</v>
      </c>
      <c r="Q18" s="92" t="s">
        <v>68</v>
      </c>
    </row>
    <row r="19" spans="1:17" x14ac:dyDescent="0.3">
      <c r="A19" s="30" t="s">
        <v>100</v>
      </c>
      <c r="B19" s="108">
        <v>72.099999999999994</v>
      </c>
      <c r="C19" s="155" t="s">
        <v>68</v>
      </c>
      <c r="D19" s="128">
        <v>63</v>
      </c>
      <c r="E19" s="106">
        <v>73.900000000000006</v>
      </c>
      <c r="F19" s="92" t="s">
        <v>68</v>
      </c>
      <c r="G19" s="106">
        <v>57.8</v>
      </c>
      <c r="H19" s="92" t="s">
        <v>68</v>
      </c>
      <c r="I19" s="106">
        <v>72.099999999999994</v>
      </c>
      <c r="J19" s="92" t="s">
        <v>68</v>
      </c>
      <c r="K19" s="128">
        <v>63</v>
      </c>
      <c r="L19" s="106">
        <v>52.9</v>
      </c>
      <c r="M19" s="92" t="s">
        <v>68</v>
      </c>
      <c r="N19" s="106">
        <v>57.3</v>
      </c>
      <c r="O19" s="92" t="s">
        <v>68</v>
      </c>
      <c r="P19" s="106">
        <v>65.900000000000006</v>
      </c>
      <c r="Q19" s="92" t="s">
        <v>68</v>
      </c>
    </row>
    <row r="20" spans="1:17" ht="7.5" customHeight="1" x14ac:dyDescent="0.3">
      <c r="A20" s="101"/>
      <c r="B20" s="113"/>
      <c r="C20" s="102"/>
      <c r="D20" s="139"/>
      <c r="E20" s="113"/>
      <c r="F20" s="102"/>
      <c r="G20" s="113"/>
      <c r="H20" s="102"/>
      <c r="I20" s="113"/>
      <c r="J20" s="102"/>
      <c r="K20" s="139"/>
      <c r="L20" s="113"/>
      <c r="M20" s="102"/>
      <c r="N20" s="113"/>
      <c r="O20" s="102"/>
      <c r="P20" s="113"/>
      <c r="Q20" s="102"/>
    </row>
    <row r="21" spans="1:17" x14ac:dyDescent="0.3">
      <c r="A21" s="78" t="s">
        <v>101</v>
      </c>
      <c r="B21" s="129"/>
      <c r="C21" s="209"/>
      <c r="D21" s="109"/>
      <c r="E21" s="123"/>
      <c r="F21" s="142"/>
      <c r="G21" s="123"/>
      <c r="H21" s="142"/>
      <c r="I21" s="123"/>
      <c r="J21" s="142"/>
      <c r="K21" s="109"/>
      <c r="L21" s="123"/>
      <c r="M21" s="142"/>
      <c r="N21" s="123"/>
      <c r="O21" s="142"/>
      <c r="P21" s="123"/>
      <c r="Q21" s="142"/>
    </row>
    <row r="22" spans="1:17" x14ac:dyDescent="0.3">
      <c r="A22" s="30" t="s">
        <v>102</v>
      </c>
      <c r="B22" s="116">
        <v>1.2E-2</v>
      </c>
      <c r="C22" s="155" t="s">
        <v>68</v>
      </c>
      <c r="D22" s="107">
        <v>6.8000000000000005E-2</v>
      </c>
      <c r="E22" s="116">
        <v>5.0000000000000001E-3</v>
      </c>
      <c r="F22" s="92" t="s">
        <v>68</v>
      </c>
      <c r="G22" s="116">
        <v>0.13200000000000001</v>
      </c>
      <c r="H22" s="92" t="s">
        <v>68</v>
      </c>
      <c r="I22" s="116">
        <v>5.0000000000000001E-3</v>
      </c>
      <c r="J22" s="92" t="s">
        <v>68</v>
      </c>
      <c r="K22" s="107">
        <v>6.8000000000000005E-2</v>
      </c>
      <c r="L22" s="116">
        <v>0.19900000000000001</v>
      </c>
      <c r="M22" s="92" t="s">
        <v>68</v>
      </c>
      <c r="N22" s="116">
        <v>0.16200000000000001</v>
      </c>
      <c r="O22" s="92" t="s">
        <v>68</v>
      </c>
      <c r="P22" s="116">
        <v>2.5000000000000001E-2</v>
      </c>
      <c r="Q22" s="229" t="s">
        <v>68</v>
      </c>
    </row>
    <row r="23" spans="1:17" x14ac:dyDescent="0.3">
      <c r="A23" s="30" t="s">
        <v>103</v>
      </c>
      <c r="B23" s="108">
        <v>0.7</v>
      </c>
      <c r="C23" s="155" t="s">
        <v>68</v>
      </c>
      <c r="D23" s="109">
        <v>4.5</v>
      </c>
      <c r="E23" s="106">
        <v>0.2</v>
      </c>
      <c r="F23" s="92" t="s">
        <v>68</v>
      </c>
      <c r="G23" s="106">
        <v>8.1999999999999993</v>
      </c>
      <c r="H23" s="92" t="s">
        <v>68</v>
      </c>
      <c r="I23" s="106">
        <v>0.2</v>
      </c>
      <c r="J23" s="92" t="s">
        <v>68</v>
      </c>
      <c r="K23" s="109">
        <v>4.5</v>
      </c>
      <c r="L23" s="106">
        <v>13.2</v>
      </c>
      <c r="M23" s="92" t="s">
        <v>68</v>
      </c>
      <c r="N23" s="106">
        <v>11.7</v>
      </c>
      <c r="O23" s="92" t="s">
        <v>68</v>
      </c>
      <c r="P23" s="106">
        <v>1.4</v>
      </c>
      <c r="Q23" s="92" t="s">
        <v>68</v>
      </c>
    </row>
    <row r="24" spans="1:17" x14ac:dyDescent="0.3">
      <c r="A24" s="30" t="s">
        <v>104</v>
      </c>
      <c r="B24" s="108">
        <v>0.7</v>
      </c>
      <c r="C24" s="155" t="s">
        <v>68</v>
      </c>
      <c r="D24" s="109">
        <v>3.9</v>
      </c>
      <c r="E24" s="106">
        <v>0.3</v>
      </c>
      <c r="F24" s="92" t="s">
        <v>68</v>
      </c>
      <c r="G24" s="106">
        <v>8.1</v>
      </c>
      <c r="H24" s="92" t="s">
        <v>68</v>
      </c>
      <c r="I24" s="106">
        <v>0.2</v>
      </c>
      <c r="J24" s="92" t="s">
        <v>68</v>
      </c>
      <c r="K24" s="109">
        <v>3.9</v>
      </c>
      <c r="L24" s="106">
        <v>12.8</v>
      </c>
      <c r="M24" s="92" t="s">
        <v>68</v>
      </c>
      <c r="N24" s="106">
        <v>9.6999999999999993</v>
      </c>
      <c r="O24" s="92" t="s">
        <v>68</v>
      </c>
      <c r="P24" s="106">
        <v>1.2</v>
      </c>
      <c r="Q24" s="92" t="s">
        <v>68</v>
      </c>
    </row>
    <row r="25" spans="1:17" x14ac:dyDescent="0.3">
      <c r="A25" s="30" t="s">
        <v>105</v>
      </c>
      <c r="B25" s="108">
        <v>0.2</v>
      </c>
      <c r="C25" s="155" t="s">
        <v>68</v>
      </c>
      <c r="D25" s="109">
        <v>1.6</v>
      </c>
      <c r="E25" s="106">
        <v>0.1</v>
      </c>
      <c r="F25" s="92" t="s">
        <v>68</v>
      </c>
      <c r="G25" s="106">
        <v>2.8</v>
      </c>
      <c r="H25" s="92" t="s">
        <v>68</v>
      </c>
      <c r="I25" s="106">
        <v>0.1</v>
      </c>
      <c r="J25" s="92" t="s">
        <v>68</v>
      </c>
      <c r="K25" s="109">
        <v>1.6</v>
      </c>
      <c r="L25" s="106">
        <v>5.0999999999999996</v>
      </c>
      <c r="M25" s="92" t="s">
        <v>68</v>
      </c>
      <c r="N25" s="106">
        <v>4.3</v>
      </c>
      <c r="O25" s="92" t="s">
        <v>68</v>
      </c>
      <c r="P25" s="106">
        <v>0.4</v>
      </c>
      <c r="Q25" s="92" t="s">
        <v>68</v>
      </c>
    </row>
    <row r="26" spans="1:17" x14ac:dyDescent="0.3">
      <c r="A26" s="30" t="s">
        <v>106</v>
      </c>
      <c r="B26" s="108">
        <v>0.6</v>
      </c>
      <c r="C26" s="155" t="s">
        <v>68</v>
      </c>
      <c r="D26" s="109">
        <v>3.5</v>
      </c>
      <c r="E26" s="106">
        <v>0.2</v>
      </c>
      <c r="F26" s="92" t="s">
        <v>68</v>
      </c>
      <c r="G26" s="106">
        <v>6.9</v>
      </c>
      <c r="H26" s="92" t="s">
        <v>68</v>
      </c>
      <c r="I26" s="106">
        <v>0.2</v>
      </c>
      <c r="J26" s="92" t="s">
        <v>68</v>
      </c>
      <c r="K26" s="109">
        <v>3.5</v>
      </c>
      <c r="L26" s="106">
        <v>10.3</v>
      </c>
      <c r="M26" s="92" t="s">
        <v>68</v>
      </c>
      <c r="N26" s="106">
        <v>7.8</v>
      </c>
      <c r="O26" s="92" t="s">
        <v>68</v>
      </c>
      <c r="P26" s="106">
        <v>1.4</v>
      </c>
      <c r="Q26" s="92" t="s">
        <v>68</v>
      </c>
    </row>
    <row r="27" spans="1:17" x14ac:dyDescent="0.3">
      <c r="A27" s="30" t="s">
        <v>107</v>
      </c>
      <c r="B27" s="108">
        <v>0.4</v>
      </c>
      <c r="C27" s="155" t="s">
        <v>68</v>
      </c>
      <c r="D27" s="109">
        <v>2.7</v>
      </c>
      <c r="E27" s="106">
        <v>0.1</v>
      </c>
      <c r="F27" s="92" t="s">
        <v>68</v>
      </c>
      <c r="G27" s="130">
        <v>5</v>
      </c>
      <c r="H27" s="92" t="s">
        <v>68</v>
      </c>
      <c r="I27" s="106">
        <v>0.1</v>
      </c>
      <c r="J27" s="92" t="s">
        <v>68</v>
      </c>
      <c r="K27" s="109">
        <v>2.7</v>
      </c>
      <c r="L27" s="130">
        <v>9</v>
      </c>
      <c r="M27" s="92" t="s">
        <v>68</v>
      </c>
      <c r="N27" s="106">
        <v>6.5</v>
      </c>
      <c r="O27" s="92" t="s">
        <v>68</v>
      </c>
      <c r="P27" s="106">
        <v>0.8</v>
      </c>
      <c r="Q27" s="92" t="s">
        <v>68</v>
      </c>
    </row>
    <row r="28" spans="1:17" x14ac:dyDescent="0.3">
      <c r="A28" s="30" t="s">
        <v>108</v>
      </c>
      <c r="B28" s="108">
        <v>0.5</v>
      </c>
      <c r="C28" s="155" t="s">
        <v>68</v>
      </c>
      <c r="D28" s="109">
        <v>2.8</v>
      </c>
      <c r="E28" s="106">
        <v>0.2</v>
      </c>
      <c r="F28" s="92" t="s">
        <v>68</v>
      </c>
      <c r="G28" s="106">
        <v>5.4</v>
      </c>
      <c r="H28" s="92" t="s">
        <v>68</v>
      </c>
      <c r="I28" s="106">
        <v>0.2</v>
      </c>
      <c r="J28" s="92" t="s">
        <v>68</v>
      </c>
      <c r="K28" s="109">
        <v>2.8</v>
      </c>
      <c r="L28" s="106">
        <v>8.6</v>
      </c>
      <c r="M28" s="92" t="s">
        <v>68</v>
      </c>
      <c r="N28" s="106">
        <v>5.5</v>
      </c>
      <c r="O28" s="92" t="s">
        <v>68</v>
      </c>
      <c r="P28" s="106">
        <v>1.2</v>
      </c>
      <c r="Q28" s="92" t="s">
        <v>68</v>
      </c>
    </row>
    <row r="29" spans="1:17" ht="9.75" customHeight="1" x14ac:dyDescent="0.3">
      <c r="A29" s="101"/>
      <c r="B29" s="113"/>
      <c r="C29" s="102"/>
      <c r="D29" s="114"/>
      <c r="E29" s="113"/>
      <c r="F29" s="102"/>
      <c r="G29" s="113"/>
      <c r="H29" s="102"/>
      <c r="I29" s="113"/>
      <c r="J29" s="102"/>
      <c r="K29" s="114"/>
      <c r="L29" s="113"/>
      <c r="M29" s="102"/>
      <c r="N29" s="113"/>
      <c r="O29" s="102"/>
      <c r="P29" s="113"/>
      <c r="Q29" s="102"/>
    </row>
    <row r="30" spans="1:17" x14ac:dyDescent="0.3">
      <c r="A30" s="78" t="s">
        <v>109</v>
      </c>
      <c r="B30" s="129"/>
      <c r="C30" s="209"/>
      <c r="D30" s="109"/>
      <c r="E30" s="123"/>
      <c r="F30" s="142"/>
      <c r="G30" s="123"/>
      <c r="H30" s="142"/>
      <c r="I30" s="123"/>
      <c r="J30" s="142"/>
      <c r="K30" s="109"/>
      <c r="L30" s="123"/>
      <c r="M30" s="142"/>
      <c r="N30" s="123"/>
      <c r="O30" s="142"/>
      <c r="P30" s="123"/>
      <c r="Q30" s="142"/>
    </row>
    <row r="31" spans="1:17" x14ac:dyDescent="0.3">
      <c r="A31" s="117">
        <v>0</v>
      </c>
      <c r="B31" s="116">
        <v>0.99</v>
      </c>
      <c r="C31" s="155" t="s">
        <v>68</v>
      </c>
      <c r="D31" s="107">
        <v>0.94199999999999995</v>
      </c>
      <c r="E31" s="116">
        <v>0.996</v>
      </c>
      <c r="F31" s="92" t="s">
        <v>68</v>
      </c>
      <c r="G31" s="116">
        <v>0.88800000000000001</v>
      </c>
      <c r="H31" s="92" t="s">
        <v>68</v>
      </c>
      <c r="I31" s="116">
        <v>0.996</v>
      </c>
      <c r="J31" s="92" t="s">
        <v>68</v>
      </c>
      <c r="K31" s="107">
        <v>0.94199999999999995</v>
      </c>
      <c r="L31" s="116">
        <v>0.82899999999999996</v>
      </c>
      <c r="M31" s="92" t="s">
        <v>68</v>
      </c>
      <c r="N31" s="116">
        <v>0.86199999999999999</v>
      </c>
      <c r="O31" s="92" t="s">
        <v>68</v>
      </c>
      <c r="P31" s="116">
        <v>0.97899999999999998</v>
      </c>
      <c r="Q31" s="229" t="s">
        <v>68</v>
      </c>
    </row>
    <row r="32" spans="1:17" x14ac:dyDescent="0.3">
      <c r="A32" s="117">
        <v>1</v>
      </c>
      <c r="B32" s="108">
        <v>0.2</v>
      </c>
      <c r="C32" s="155" t="s">
        <v>68</v>
      </c>
      <c r="D32" s="109">
        <v>0.9</v>
      </c>
      <c r="E32" s="106">
        <v>0.1</v>
      </c>
      <c r="F32" s="92" t="s">
        <v>68</v>
      </c>
      <c r="G32" s="106">
        <v>1.9</v>
      </c>
      <c r="H32" s="92" t="s">
        <v>68</v>
      </c>
      <c r="I32" s="106">
        <v>0.1</v>
      </c>
      <c r="J32" s="92" t="s">
        <v>68</v>
      </c>
      <c r="K32" s="109">
        <v>0.9</v>
      </c>
      <c r="L32" s="130">
        <v>2</v>
      </c>
      <c r="M32" s="92" t="s">
        <v>68</v>
      </c>
      <c r="N32" s="106">
        <v>2.7</v>
      </c>
      <c r="O32" s="92" t="s">
        <v>68</v>
      </c>
      <c r="P32" s="106">
        <v>0.4</v>
      </c>
      <c r="Q32" s="92" t="s">
        <v>68</v>
      </c>
    </row>
    <row r="33" spans="1:17" x14ac:dyDescent="0.3">
      <c r="A33" s="117">
        <v>2</v>
      </c>
      <c r="B33" s="108">
        <v>0.3</v>
      </c>
      <c r="C33" s="155" t="s">
        <v>68</v>
      </c>
      <c r="D33" s="109">
        <v>1.4</v>
      </c>
      <c r="E33" s="106">
        <v>0.1</v>
      </c>
      <c r="F33" s="92" t="s">
        <v>68</v>
      </c>
      <c r="G33" s="106">
        <v>2.7</v>
      </c>
      <c r="H33" s="92" t="s">
        <v>68</v>
      </c>
      <c r="I33" s="106">
        <v>0.1</v>
      </c>
      <c r="J33" s="92" t="s">
        <v>68</v>
      </c>
      <c r="K33" s="109">
        <v>1.4</v>
      </c>
      <c r="L33" s="106">
        <v>3.9</v>
      </c>
      <c r="M33" s="92" t="s">
        <v>68</v>
      </c>
      <c r="N33" s="106">
        <v>3.1</v>
      </c>
      <c r="O33" s="92" t="s">
        <v>68</v>
      </c>
      <c r="P33" s="106">
        <v>0.6</v>
      </c>
      <c r="Q33" s="92" t="s">
        <v>68</v>
      </c>
    </row>
    <row r="34" spans="1:17" x14ac:dyDescent="0.3">
      <c r="A34" s="117">
        <v>3</v>
      </c>
      <c r="B34" s="108">
        <v>0.2</v>
      </c>
      <c r="C34" s="155" t="s">
        <v>68</v>
      </c>
      <c r="D34" s="109">
        <v>1.1000000000000001</v>
      </c>
      <c r="E34" s="106">
        <v>0.1</v>
      </c>
      <c r="F34" s="92" t="s">
        <v>68</v>
      </c>
      <c r="G34" s="106">
        <v>2.1</v>
      </c>
      <c r="H34" s="92" t="s">
        <v>68</v>
      </c>
      <c r="I34" s="130">
        <v>0</v>
      </c>
      <c r="J34" s="92" t="s">
        <v>68</v>
      </c>
      <c r="K34" s="109">
        <v>1.1000000000000001</v>
      </c>
      <c r="L34" s="106">
        <v>3.6</v>
      </c>
      <c r="M34" s="92" t="s">
        <v>68</v>
      </c>
      <c r="N34" s="130">
        <v>2</v>
      </c>
      <c r="O34" s="97"/>
      <c r="P34" s="106">
        <v>0.5</v>
      </c>
      <c r="Q34" s="92" t="s">
        <v>68</v>
      </c>
    </row>
    <row r="35" spans="1:17" x14ac:dyDescent="0.3">
      <c r="A35" s="30" t="s">
        <v>64</v>
      </c>
      <c r="B35" s="108">
        <v>0.4</v>
      </c>
      <c r="C35" s="155" t="s">
        <v>68</v>
      </c>
      <c r="D35" s="109">
        <v>2.4</v>
      </c>
      <c r="E35" s="106">
        <v>0.1</v>
      </c>
      <c r="F35" s="92" t="s">
        <v>68</v>
      </c>
      <c r="G35" s="106">
        <v>4.5999999999999996</v>
      </c>
      <c r="H35" s="92" t="s">
        <v>68</v>
      </c>
      <c r="I35" s="106">
        <v>0.1</v>
      </c>
      <c r="J35" s="92" t="s">
        <v>68</v>
      </c>
      <c r="K35" s="109">
        <v>2.4</v>
      </c>
      <c r="L35" s="106">
        <v>7.6</v>
      </c>
      <c r="M35" s="92" t="s">
        <v>68</v>
      </c>
      <c r="N35" s="106">
        <v>6.1</v>
      </c>
      <c r="O35" s="92" t="s">
        <v>68</v>
      </c>
      <c r="P35" s="106">
        <v>0.7</v>
      </c>
      <c r="Q35" s="92" t="s">
        <v>68</v>
      </c>
    </row>
    <row r="36" spans="1:17" ht="8.25" customHeight="1" x14ac:dyDescent="0.3">
      <c r="A36" s="101"/>
      <c r="B36" s="113"/>
      <c r="C36" s="102"/>
      <c r="D36" s="114"/>
      <c r="E36" s="113"/>
      <c r="F36" s="102"/>
      <c r="G36" s="113"/>
      <c r="H36" s="102"/>
      <c r="I36" s="113"/>
      <c r="J36" s="102"/>
      <c r="K36" s="114"/>
      <c r="L36" s="113"/>
      <c r="M36" s="102"/>
      <c r="N36" s="113"/>
      <c r="O36" s="102"/>
      <c r="P36" s="113"/>
      <c r="Q36" s="102"/>
    </row>
    <row r="37" spans="1:17" x14ac:dyDescent="0.3">
      <c r="A37" s="78" t="s">
        <v>53</v>
      </c>
      <c r="B37" s="129"/>
      <c r="C37" s="209"/>
      <c r="D37" s="109"/>
      <c r="E37" s="123"/>
      <c r="F37" s="142"/>
      <c r="G37" s="123"/>
      <c r="H37" s="142"/>
      <c r="I37" s="123"/>
      <c r="J37" s="142"/>
      <c r="K37" s="109"/>
      <c r="L37" s="123"/>
      <c r="M37" s="142"/>
      <c r="N37" s="123"/>
      <c r="O37" s="142"/>
      <c r="P37" s="123"/>
      <c r="Q37" s="142"/>
    </row>
    <row r="38" spans="1:17" x14ac:dyDescent="0.3">
      <c r="A38" s="30" t="s">
        <v>110</v>
      </c>
      <c r="B38" s="116">
        <v>1.2E-2</v>
      </c>
      <c r="C38" s="155" t="s">
        <v>68</v>
      </c>
      <c r="D38" s="107">
        <v>4.9000000000000002E-2</v>
      </c>
      <c r="E38" s="116">
        <v>0.01</v>
      </c>
      <c r="F38" s="92" t="s">
        <v>68</v>
      </c>
      <c r="G38" s="106" t="s">
        <v>111</v>
      </c>
      <c r="H38" s="92"/>
      <c r="I38" s="116">
        <v>5.0000000000000001E-3</v>
      </c>
      <c r="J38" s="92" t="s">
        <v>68</v>
      </c>
      <c r="K38" s="107">
        <v>4.9000000000000002E-2</v>
      </c>
      <c r="L38" s="106" t="s">
        <v>111</v>
      </c>
      <c r="M38" s="92"/>
      <c r="N38" s="116">
        <v>8.0000000000000002E-3</v>
      </c>
      <c r="O38" s="92" t="s">
        <v>68</v>
      </c>
      <c r="P38" s="116">
        <v>6.6000000000000003E-2</v>
      </c>
      <c r="Q38" s="229" t="s">
        <v>68</v>
      </c>
    </row>
    <row r="39" spans="1:17" x14ac:dyDescent="0.3">
      <c r="A39" s="30" t="s">
        <v>112</v>
      </c>
      <c r="B39" s="108">
        <v>28.7</v>
      </c>
      <c r="C39" s="155" t="s">
        <v>68</v>
      </c>
      <c r="D39" s="128">
        <v>48</v>
      </c>
      <c r="E39" s="106">
        <v>25.3</v>
      </c>
      <c r="F39" s="92" t="s">
        <v>68</v>
      </c>
      <c r="G39" s="116">
        <v>0.83099999999999996</v>
      </c>
      <c r="H39" s="92" t="s">
        <v>68</v>
      </c>
      <c r="I39" s="106">
        <v>25.8</v>
      </c>
      <c r="J39" s="92" t="s">
        <v>68</v>
      </c>
      <c r="K39" s="128">
        <v>48</v>
      </c>
      <c r="L39" s="116">
        <v>0.83</v>
      </c>
      <c r="M39" s="92" t="s">
        <v>68</v>
      </c>
      <c r="N39" s="106">
        <v>75.7</v>
      </c>
      <c r="O39" s="92" t="s">
        <v>68</v>
      </c>
      <c r="P39" s="130">
        <v>36</v>
      </c>
      <c r="Q39" s="92" t="s">
        <v>68</v>
      </c>
    </row>
    <row r="40" spans="1:17" x14ac:dyDescent="0.3">
      <c r="A40" s="30" t="s">
        <v>113</v>
      </c>
      <c r="B40" s="108">
        <v>3.2</v>
      </c>
      <c r="C40" s="155" t="s">
        <v>68</v>
      </c>
      <c r="D40" s="109">
        <v>12.1</v>
      </c>
      <c r="E40" s="106">
        <v>1.7</v>
      </c>
      <c r="F40" s="92" t="s">
        <v>68</v>
      </c>
      <c r="G40" s="106">
        <v>32.299999999999997</v>
      </c>
      <c r="H40" s="92" t="s">
        <v>68</v>
      </c>
      <c r="I40" s="106">
        <v>1.8</v>
      </c>
      <c r="J40" s="92" t="s">
        <v>68</v>
      </c>
      <c r="K40" s="109">
        <v>12.1</v>
      </c>
      <c r="L40" s="106">
        <v>34.9</v>
      </c>
      <c r="M40" s="92" t="s">
        <v>68</v>
      </c>
      <c r="N40" s="106">
        <v>24.6</v>
      </c>
      <c r="O40" s="92" t="s">
        <v>68</v>
      </c>
      <c r="P40" s="106">
        <v>5.6</v>
      </c>
      <c r="Q40" s="92" t="s">
        <v>68</v>
      </c>
    </row>
    <row r="41" spans="1:17" x14ac:dyDescent="0.3">
      <c r="A41" s="30" t="s">
        <v>114</v>
      </c>
      <c r="B41" s="118">
        <v>4</v>
      </c>
      <c r="C41" s="155" t="s">
        <v>68</v>
      </c>
      <c r="D41" s="109">
        <v>12.7</v>
      </c>
      <c r="E41" s="106">
        <v>2.6</v>
      </c>
      <c r="F41" s="92" t="s">
        <v>68</v>
      </c>
      <c r="G41" s="106">
        <v>33.4</v>
      </c>
      <c r="H41" s="92" t="s">
        <v>68</v>
      </c>
      <c r="I41" s="130">
        <v>2</v>
      </c>
      <c r="J41" s="92" t="s">
        <v>68</v>
      </c>
      <c r="K41" s="109">
        <v>12.7</v>
      </c>
      <c r="L41" s="106">
        <v>35.5</v>
      </c>
      <c r="M41" s="92" t="s">
        <v>68</v>
      </c>
      <c r="N41" s="130">
        <v>25</v>
      </c>
      <c r="O41" s="92" t="s">
        <v>68</v>
      </c>
      <c r="P41" s="106">
        <v>6.2</v>
      </c>
      <c r="Q41" s="92" t="s">
        <v>68</v>
      </c>
    </row>
    <row r="42" spans="1:17" x14ac:dyDescent="0.3">
      <c r="A42" s="30" t="s">
        <v>115</v>
      </c>
      <c r="B42" s="108">
        <v>4.7</v>
      </c>
      <c r="C42" s="155" t="s">
        <v>68</v>
      </c>
      <c r="D42" s="109">
        <v>9.6</v>
      </c>
      <c r="E42" s="106">
        <v>3.5</v>
      </c>
      <c r="F42" s="92" t="s">
        <v>68</v>
      </c>
      <c r="G42" s="106">
        <v>18.600000000000001</v>
      </c>
      <c r="H42" s="92" t="s">
        <v>68</v>
      </c>
      <c r="I42" s="106">
        <v>4.9000000000000004</v>
      </c>
      <c r="J42" s="92" t="s">
        <v>68</v>
      </c>
      <c r="K42" s="109">
        <v>9.6</v>
      </c>
      <c r="L42" s="130">
        <v>20</v>
      </c>
      <c r="M42" s="92" t="s">
        <v>68</v>
      </c>
      <c r="N42" s="106">
        <v>17.8</v>
      </c>
      <c r="O42" s="92" t="s">
        <v>68</v>
      </c>
      <c r="P42" s="106">
        <v>6.1</v>
      </c>
      <c r="Q42" s="92" t="s">
        <v>68</v>
      </c>
    </row>
    <row r="43" spans="1:17" x14ac:dyDescent="0.3">
      <c r="A43" s="30" t="s">
        <v>116</v>
      </c>
      <c r="B43" s="108">
        <v>12.8</v>
      </c>
      <c r="C43" s="155" t="s">
        <v>68</v>
      </c>
      <c r="D43" s="109">
        <v>28.4</v>
      </c>
      <c r="E43" s="106">
        <v>8.6</v>
      </c>
      <c r="F43" s="92" t="s">
        <v>68</v>
      </c>
      <c r="G43" s="106">
        <v>36.700000000000003</v>
      </c>
      <c r="H43" s="92" t="s">
        <v>68</v>
      </c>
      <c r="I43" s="106">
        <v>17.100000000000001</v>
      </c>
      <c r="J43" s="92" t="s">
        <v>68</v>
      </c>
      <c r="K43" s="109">
        <v>28.4</v>
      </c>
      <c r="L43" s="106">
        <v>43.4</v>
      </c>
      <c r="M43" s="92" t="s">
        <v>68</v>
      </c>
      <c r="N43" s="106">
        <v>41.1</v>
      </c>
      <c r="O43" s="92" t="s">
        <v>68</v>
      </c>
      <c r="P43" s="106">
        <v>23.3</v>
      </c>
      <c r="Q43" s="92" t="s">
        <v>68</v>
      </c>
    </row>
    <row r="44" spans="1:17" x14ac:dyDescent="0.3">
      <c r="A44" s="30" t="s">
        <v>117</v>
      </c>
      <c r="B44" s="108">
        <v>23.5</v>
      </c>
      <c r="C44" s="155" t="s">
        <v>68</v>
      </c>
      <c r="D44" s="109">
        <v>31.9</v>
      </c>
      <c r="E44" s="130">
        <v>23</v>
      </c>
      <c r="F44" s="92" t="s">
        <v>68</v>
      </c>
      <c r="G44" s="106">
        <v>55.9</v>
      </c>
      <c r="H44" s="92" t="s">
        <v>68</v>
      </c>
      <c r="I44" s="106">
        <v>17.600000000000001</v>
      </c>
      <c r="J44" s="92" t="s">
        <v>68</v>
      </c>
      <c r="K44" s="109">
        <v>31.9</v>
      </c>
      <c r="L44" s="106">
        <v>55.4</v>
      </c>
      <c r="M44" s="92" t="s">
        <v>68</v>
      </c>
      <c r="N44" s="106">
        <v>47.7</v>
      </c>
      <c r="O44" s="92" t="s">
        <v>68</v>
      </c>
      <c r="P44" s="106">
        <v>24.4</v>
      </c>
      <c r="Q44" s="92" t="s">
        <v>68</v>
      </c>
    </row>
    <row r="45" spans="1:17" x14ac:dyDescent="0.3">
      <c r="A45" s="30" t="s">
        <v>118</v>
      </c>
      <c r="B45" s="108">
        <v>2.4</v>
      </c>
      <c r="C45" s="155" t="s">
        <v>68</v>
      </c>
      <c r="D45" s="109">
        <v>4.2</v>
      </c>
      <c r="E45" s="106">
        <v>2.1</v>
      </c>
      <c r="F45" s="92" t="s">
        <v>68</v>
      </c>
      <c r="G45" s="106">
        <v>13.2</v>
      </c>
      <c r="H45" s="92" t="s">
        <v>68</v>
      </c>
      <c r="I45" s="106">
        <v>1.4</v>
      </c>
      <c r="J45" s="92" t="s">
        <v>68</v>
      </c>
      <c r="K45" s="109">
        <v>4.2</v>
      </c>
      <c r="L45" s="106">
        <v>9.9</v>
      </c>
      <c r="M45" s="92" t="s">
        <v>68</v>
      </c>
      <c r="N45" s="106">
        <v>7.8</v>
      </c>
      <c r="O45" s="92" t="s">
        <v>68</v>
      </c>
      <c r="P45" s="106">
        <v>2.5</v>
      </c>
      <c r="Q45" s="92" t="s">
        <v>68</v>
      </c>
    </row>
    <row r="46" spans="1:17" x14ac:dyDescent="0.3">
      <c r="A46" s="30" t="s">
        <v>119</v>
      </c>
      <c r="B46" s="108">
        <v>1.9</v>
      </c>
      <c r="C46" s="155" t="s">
        <v>68</v>
      </c>
      <c r="D46" s="128">
        <v>4</v>
      </c>
      <c r="E46" s="106">
        <v>1.5</v>
      </c>
      <c r="F46" s="92" t="s">
        <v>68</v>
      </c>
      <c r="G46" s="106">
        <v>11.2</v>
      </c>
      <c r="H46" s="92" t="s">
        <v>68</v>
      </c>
      <c r="I46" s="106">
        <v>1.3</v>
      </c>
      <c r="J46" s="92" t="s">
        <v>68</v>
      </c>
      <c r="K46" s="128">
        <v>4</v>
      </c>
      <c r="L46" s="106">
        <v>9.3000000000000007</v>
      </c>
      <c r="M46" s="92" t="s">
        <v>68</v>
      </c>
      <c r="N46" s="106">
        <v>7.9</v>
      </c>
      <c r="O46" s="92" t="s">
        <v>68</v>
      </c>
      <c r="P46" s="106">
        <v>2.2999999999999998</v>
      </c>
      <c r="Q46" s="92" t="s">
        <v>68</v>
      </c>
    </row>
    <row r="47" spans="1:17" x14ac:dyDescent="0.3">
      <c r="A47" s="30" t="s">
        <v>120</v>
      </c>
      <c r="B47" s="108">
        <v>1.6</v>
      </c>
      <c r="C47" s="155" t="s">
        <v>68</v>
      </c>
      <c r="D47" s="109">
        <v>4.7</v>
      </c>
      <c r="E47" s="130">
        <v>1</v>
      </c>
      <c r="F47" s="92" t="s">
        <v>68</v>
      </c>
      <c r="G47" s="130">
        <v>12</v>
      </c>
      <c r="H47" s="92" t="s">
        <v>68</v>
      </c>
      <c r="I47" s="106">
        <v>1.1000000000000001</v>
      </c>
      <c r="J47" s="92" t="s">
        <v>68</v>
      </c>
      <c r="K47" s="109">
        <v>4.7</v>
      </c>
      <c r="L47" s="106">
        <v>12.1</v>
      </c>
      <c r="M47" s="92" t="s">
        <v>68</v>
      </c>
      <c r="N47" s="106">
        <v>8.6</v>
      </c>
      <c r="O47" s="92" t="s">
        <v>68</v>
      </c>
      <c r="P47" s="106">
        <v>2.6</v>
      </c>
      <c r="Q47" s="92" t="s">
        <v>68</v>
      </c>
    </row>
    <row r="48" spans="1:17" x14ac:dyDescent="0.3">
      <c r="A48" s="30" t="s">
        <v>121</v>
      </c>
      <c r="B48" s="108">
        <v>5.2</v>
      </c>
      <c r="C48" s="155" t="s">
        <v>68</v>
      </c>
      <c r="D48" s="109">
        <v>6.3</v>
      </c>
      <c r="E48" s="106">
        <v>5.6</v>
      </c>
      <c r="F48" s="92"/>
      <c r="G48" s="106">
        <v>13.5</v>
      </c>
      <c r="H48" s="92" t="s">
        <v>68</v>
      </c>
      <c r="I48" s="106">
        <v>2.9</v>
      </c>
      <c r="J48" s="92" t="s">
        <v>68</v>
      </c>
      <c r="K48" s="109">
        <v>6.3</v>
      </c>
      <c r="L48" s="106">
        <v>12.2</v>
      </c>
      <c r="M48" s="92" t="s">
        <v>68</v>
      </c>
      <c r="N48" s="106">
        <v>9.6999999999999993</v>
      </c>
      <c r="O48" s="92" t="s">
        <v>68</v>
      </c>
      <c r="P48" s="106">
        <v>4.5999999999999996</v>
      </c>
      <c r="Q48" s="92" t="s">
        <v>68</v>
      </c>
    </row>
    <row r="49" spans="1:17" x14ac:dyDescent="0.3">
      <c r="A49" s="30" t="s">
        <v>122</v>
      </c>
      <c r="B49" s="108">
        <v>6.7</v>
      </c>
      <c r="C49" s="155" t="s">
        <v>68</v>
      </c>
      <c r="D49" s="109">
        <v>12.6</v>
      </c>
      <c r="E49" s="130">
        <v>6</v>
      </c>
      <c r="F49" s="92" t="s">
        <v>68</v>
      </c>
      <c r="G49" s="106">
        <v>25.9</v>
      </c>
      <c r="H49" s="92" t="s">
        <v>68</v>
      </c>
      <c r="I49" s="106">
        <v>4.9000000000000004</v>
      </c>
      <c r="J49" s="92" t="s">
        <v>68</v>
      </c>
      <c r="K49" s="109">
        <v>12.6</v>
      </c>
      <c r="L49" s="106">
        <v>28.3</v>
      </c>
      <c r="M49" s="92" t="s">
        <v>68</v>
      </c>
      <c r="N49" s="106">
        <v>22.3</v>
      </c>
      <c r="O49" s="92" t="s">
        <v>68</v>
      </c>
      <c r="P49" s="106">
        <v>7.9</v>
      </c>
      <c r="Q49" s="92" t="s">
        <v>68</v>
      </c>
    </row>
    <row r="50" spans="1:17" x14ac:dyDescent="0.3">
      <c r="A50" s="30" t="s">
        <v>123</v>
      </c>
      <c r="B50" s="108">
        <v>17.5</v>
      </c>
      <c r="C50" s="155" t="s">
        <v>68</v>
      </c>
      <c r="D50" s="109">
        <v>25.1</v>
      </c>
      <c r="E50" s="106">
        <v>17.399999999999999</v>
      </c>
      <c r="F50" s="92" t="s">
        <v>68</v>
      </c>
      <c r="G50" s="106">
        <v>51.5</v>
      </c>
      <c r="H50" s="92" t="s">
        <v>68</v>
      </c>
      <c r="I50" s="106">
        <v>10.9</v>
      </c>
      <c r="J50" s="92" t="s">
        <v>68</v>
      </c>
      <c r="K50" s="109">
        <v>25.1</v>
      </c>
      <c r="L50" s="106">
        <v>50.6</v>
      </c>
      <c r="M50" s="92" t="s">
        <v>68</v>
      </c>
      <c r="N50" s="106">
        <v>40.799999999999997</v>
      </c>
      <c r="O50" s="92" t="s">
        <v>68</v>
      </c>
      <c r="P50" s="106">
        <v>17.399999999999999</v>
      </c>
      <c r="Q50" s="92" t="s">
        <v>68</v>
      </c>
    </row>
    <row r="51" spans="1:17" x14ac:dyDescent="0.3">
      <c r="A51" s="30" t="s">
        <v>124</v>
      </c>
      <c r="B51" s="118">
        <v>13</v>
      </c>
      <c r="C51" s="155" t="s">
        <v>68</v>
      </c>
      <c r="D51" s="109">
        <v>19.600000000000001</v>
      </c>
      <c r="E51" s="106">
        <v>12.4</v>
      </c>
      <c r="F51" s="92" t="s">
        <v>68</v>
      </c>
      <c r="G51" s="106">
        <v>22.6</v>
      </c>
      <c r="H51" s="92" t="s">
        <v>68</v>
      </c>
      <c r="I51" s="106">
        <v>11.6</v>
      </c>
      <c r="J51" s="92" t="s">
        <v>68</v>
      </c>
      <c r="K51" s="109">
        <v>19.600000000000001</v>
      </c>
      <c r="L51" s="106">
        <v>27.4</v>
      </c>
      <c r="M51" s="92" t="s">
        <v>68</v>
      </c>
      <c r="N51" s="106">
        <v>25.6</v>
      </c>
      <c r="O51" s="92" t="s">
        <v>68</v>
      </c>
      <c r="P51" s="106">
        <v>16.899999999999999</v>
      </c>
      <c r="Q51" s="92" t="s">
        <v>68</v>
      </c>
    </row>
    <row r="52" spans="1:17" x14ac:dyDescent="0.3">
      <c r="A52" s="30" t="s">
        <v>125</v>
      </c>
      <c r="B52" s="118">
        <v>4</v>
      </c>
      <c r="C52" s="155" t="s">
        <v>68</v>
      </c>
      <c r="D52" s="109">
        <v>8.1999999999999993</v>
      </c>
      <c r="E52" s="106">
        <v>3.3</v>
      </c>
      <c r="F52" s="92" t="s">
        <v>68</v>
      </c>
      <c r="G52" s="106">
        <v>13.5</v>
      </c>
      <c r="H52" s="92" t="s">
        <v>68</v>
      </c>
      <c r="I52" s="106">
        <v>3.6</v>
      </c>
      <c r="J52" s="92" t="s">
        <v>68</v>
      </c>
      <c r="K52" s="109">
        <v>8.1999999999999993</v>
      </c>
      <c r="L52" s="106">
        <v>15.5</v>
      </c>
      <c r="M52" s="92" t="s">
        <v>68</v>
      </c>
      <c r="N52" s="106">
        <v>13.7</v>
      </c>
      <c r="O52" s="92" t="s">
        <v>68</v>
      </c>
      <c r="P52" s="106">
        <v>5.7</v>
      </c>
      <c r="Q52" s="92" t="s">
        <v>68</v>
      </c>
    </row>
    <row r="53" spans="1:17" x14ac:dyDescent="0.3">
      <c r="A53" s="30" t="s">
        <v>126</v>
      </c>
      <c r="B53" s="108">
        <v>1.5</v>
      </c>
      <c r="C53" s="155" t="s">
        <v>68</v>
      </c>
      <c r="D53" s="109">
        <v>3.5</v>
      </c>
      <c r="E53" s="106">
        <v>1.1000000000000001</v>
      </c>
      <c r="F53" s="92" t="s">
        <v>68</v>
      </c>
      <c r="G53" s="106">
        <v>6.1</v>
      </c>
      <c r="H53" s="92" t="s">
        <v>68</v>
      </c>
      <c r="I53" s="106">
        <v>1.4</v>
      </c>
      <c r="J53" s="92" t="s">
        <v>68</v>
      </c>
      <c r="K53" s="109">
        <v>3.5</v>
      </c>
      <c r="L53" s="106">
        <v>7.3</v>
      </c>
      <c r="M53" s="92" t="s">
        <v>68</v>
      </c>
      <c r="N53" s="106">
        <v>6.7</v>
      </c>
      <c r="O53" s="92" t="s">
        <v>68</v>
      </c>
      <c r="P53" s="106">
        <v>2.1</v>
      </c>
      <c r="Q53" s="92" t="s">
        <v>68</v>
      </c>
    </row>
    <row r="54" spans="1:17" x14ac:dyDescent="0.3">
      <c r="A54" s="30" t="s">
        <v>127</v>
      </c>
      <c r="B54" s="108">
        <v>1.3</v>
      </c>
      <c r="C54" s="155" t="s">
        <v>68</v>
      </c>
      <c r="D54" s="109">
        <v>4.0999999999999996</v>
      </c>
      <c r="E54" s="106">
        <v>0.8</v>
      </c>
      <c r="F54" s="92" t="s">
        <v>68</v>
      </c>
      <c r="G54" s="130">
        <v>8</v>
      </c>
      <c r="H54" s="92" t="s">
        <v>68</v>
      </c>
      <c r="I54" s="106">
        <v>1.2</v>
      </c>
      <c r="J54" s="92" t="s">
        <v>68</v>
      </c>
      <c r="K54" s="109">
        <v>4.0999999999999996</v>
      </c>
      <c r="L54" s="106">
        <v>10.9</v>
      </c>
      <c r="M54" s="92" t="s">
        <v>68</v>
      </c>
      <c r="N54" s="106">
        <v>6.7</v>
      </c>
      <c r="O54" s="92" t="s">
        <v>68</v>
      </c>
      <c r="P54" s="106">
        <v>2.5</v>
      </c>
      <c r="Q54" s="92" t="s">
        <v>68</v>
      </c>
    </row>
    <row r="55" spans="1:17" x14ac:dyDescent="0.3">
      <c r="A55" s="30"/>
      <c r="B55" s="30"/>
      <c r="C55" s="155"/>
      <c r="D55" s="123"/>
      <c r="E55" s="106"/>
      <c r="F55" s="92"/>
      <c r="G55" s="106"/>
      <c r="H55" s="92"/>
      <c r="I55" s="106"/>
      <c r="J55" s="92"/>
      <c r="K55" s="123"/>
      <c r="L55" s="106"/>
      <c r="M55" s="92"/>
      <c r="N55" s="106"/>
      <c r="O55" s="92"/>
      <c r="P55" s="106"/>
    </row>
    <row r="56" spans="1:17" x14ac:dyDescent="0.3">
      <c r="A56" t="s">
        <v>92</v>
      </c>
      <c r="D56" s="24"/>
      <c r="E56" s="5"/>
      <c r="G56" s="5"/>
      <c r="I56" s="5"/>
      <c r="K56" s="24"/>
      <c r="L56" s="5"/>
      <c r="N56" s="5"/>
      <c r="P56" s="5"/>
    </row>
  </sheetData>
  <mergeCells count="8">
    <mergeCell ref="P4:Q4"/>
    <mergeCell ref="K3:Q3"/>
    <mergeCell ref="A3:A4"/>
    <mergeCell ref="C3:C4"/>
    <mergeCell ref="D3:I3"/>
    <mergeCell ref="I4:J4"/>
    <mergeCell ref="N4:O4"/>
    <mergeCell ref="L4:M4"/>
  </mergeCells>
  <pageMargins left="0.7" right="0.7" top="0.75" bottom="0.75" header="0.3" footer="0.3"/>
  <pageSetup scale="68" fitToHeight="0"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Q33"/>
  <sheetViews>
    <sheetView workbookViewId="0"/>
  </sheetViews>
  <sheetFormatPr defaultColWidth="8.77734375" defaultRowHeight="14.4" x14ac:dyDescent="0.3"/>
  <cols>
    <col min="1" max="1" width="38.109375" customWidth="1"/>
    <col min="2" max="2" width="14.44140625" customWidth="1"/>
    <col min="3" max="3" width="2.44140625" style="4" customWidth="1"/>
    <col min="4" max="5" width="14.44140625" customWidth="1"/>
    <col min="6" max="6" width="1.77734375" style="4" customWidth="1"/>
    <col min="7" max="7" width="14.44140625" customWidth="1"/>
    <col min="8" max="8" width="2.77734375" style="4" customWidth="1"/>
    <col min="9" max="9" width="14.44140625" customWidth="1"/>
    <col min="10" max="10" width="3" style="4" customWidth="1"/>
    <col min="11" max="12" width="14.44140625" customWidth="1"/>
    <col min="13" max="13" width="3.109375" style="186" customWidth="1"/>
    <col min="14" max="14" width="14.44140625" customWidth="1"/>
    <col min="15" max="15" width="3" style="186" customWidth="1"/>
    <col min="16" max="16" width="14.44140625" customWidth="1"/>
    <col min="17" max="17" width="3.44140625" style="4" customWidth="1"/>
  </cols>
  <sheetData>
    <row r="1" spans="1:17" s="6" customFormat="1" x14ac:dyDescent="0.3">
      <c r="A1" s="6" t="s">
        <v>464</v>
      </c>
      <c r="C1" s="208"/>
      <c r="F1" s="208"/>
      <c r="H1" s="208"/>
      <c r="J1" s="208"/>
      <c r="Q1" s="208"/>
    </row>
    <row r="3" spans="1:17" ht="15" customHeight="1" x14ac:dyDescent="0.3">
      <c r="A3" s="254"/>
      <c r="B3" s="254" t="s">
        <v>81</v>
      </c>
      <c r="C3" s="253"/>
      <c r="D3" s="252" t="s">
        <v>389</v>
      </c>
      <c r="E3" s="251"/>
      <c r="F3" s="251"/>
      <c r="G3" s="251"/>
      <c r="H3" s="251"/>
      <c r="I3" s="251"/>
      <c r="J3" s="253"/>
      <c r="K3" s="252" t="s">
        <v>395</v>
      </c>
      <c r="L3" s="251"/>
      <c r="M3" s="251"/>
      <c r="N3" s="251"/>
      <c r="O3" s="251"/>
      <c r="P3" s="251"/>
      <c r="Q3" s="251"/>
    </row>
    <row r="4" spans="1:17" ht="28.8" x14ac:dyDescent="0.3">
      <c r="A4" s="254"/>
      <c r="B4" s="254"/>
      <c r="C4" s="253"/>
      <c r="D4" s="88" t="s">
        <v>395</v>
      </c>
      <c r="E4" s="251" t="s">
        <v>392</v>
      </c>
      <c r="F4" s="251"/>
      <c r="G4" s="251" t="s">
        <v>82</v>
      </c>
      <c r="H4" s="251"/>
      <c r="I4" s="251" t="s">
        <v>393</v>
      </c>
      <c r="J4" s="253"/>
      <c r="K4" s="183" t="s">
        <v>83</v>
      </c>
      <c r="L4" s="251" t="s">
        <v>84</v>
      </c>
      <c r="M4" s="251"/>
      <c r="N4" s="251" t="s">
        <v>85</v>
      </c>
      <c r="O4" s="251"/>
      <c r="P4" s="251" t="s">
        <v>86</v>
      </c>
      <c r="Q4" s="251"/>
    </row>
    <row r="5" spans="1:17" s="30" customFormat="1" ht="9" customHeight="1" x14ac:dyDescent="0.3">
      <c r="A5" s="146"/>
      <c r="B5" s="212"/>
      <c r="C5" s="146"/>
      <c r="D5" s="147"/>
      <c r="E5" s="146"/>
      <c r="F5" s="146"/>
      <c r="G5" s="146"/>
      <c r="H5" s="146"/>
      <c r="I5" s="146"/>
      <c r="J5" s="216"/>
      <c r="K5" s="146"/>
      <c r="L5" s="146"/>
      <c r="M5" s="146"/>
      <c r="N5" s="146"/>
      <c r="O5" s="146"/>
      <c r="P5" s="146"/>
      <c r="Q5" s="146"/>
    </row>
    <row r="6" spans="1:17" x14ac:dyDescent="0.3">
      <c r="A6" s="78" t="s">
        <v>128</v>
      </c>
      <c r="B6" s="136">
        <v>1.2999999999999999E-2</v>
      </c>
      <c r="C6" s="220" t="s">
        <v>68</v>
      </c>
      <c r="D6" s="116">
        <v>5.0999999999999997E-2</v>
      </c>
      <c r="E6" s="115">
        <v>8.9999999999999993E-3</v>
      </c>
      <c r="F6" s="155" t="s">
        <v>68</v>
      </c>
      <c r="G6" s="115">
        <v>8.8999999999999996E-2</v>
      </c>
      <c r="H6" s="155" t="s">
        <v>68</v>
      </c>
      <c r="I6" s="115">
        <v>5.0000000000000001E-3</v>
      </c>
      <c r="J6" s="217" t="s">
        <v>68</v>
      </c>
      <c r="K6" s="116">
        <v>5.0999999999999997E-2</v>
      </c>
      <c r="L6" s="116">
        <v>0.15</v>
      </c>
      <c r="M6" s="155" t="s">
        <v>68</v>
      </c>
      <c r="N6" s="116">
        <v>9.1999999999999998E-2</v>
      </c>
      <c r="O6" s="155" t="s">
        <v>68</v>
      </c>
      <c r="P6" s="115">
        <v>2.5000000000000001E-2</v>
      </c>
      <c r="Q6" s="215" t="s">
        <v>68</v>
      </c>
    </row>
    <row r="7" spans="1:17" ht="7.5" customHeight="1" x14ac:dyDescent="0.3">
      <c r="A7" s="78"/>
      <c r="B7" s="106"/>
      <c r="C7" s="217"/>
      <c r="D7" s="148"/>
      <c r="E7" s="108"/>
      <c r="F7" s="155"/>
      <c r="G7" s="108"/>
      <c r="H7" s="155"/>
      <c r="I7" s="106"/>
      <c r="J7" s="217"/>
      <c r="K7" s="116"/>
      <c r="L7" s="108"/>
      <c r="M7" s="155"/>
      <c r="N7" s="108"/>
      <c r="O7" s="155"/>
      <c r="P7" s="108"/>
      <c r="Q7" s="155"/>
    </row>
    <row r="8" spans="1:17" x14ac:dyDescent="0.3">
      <c r="A8" s="149" t="s">
        <v>61</v>
      </c>
      <c r="B8" s="149"/>
      <c r="C8" s="218"/>
      <c r="D8" s="149"/>
      <c r="E8" s="149"/>
      <c r="F8" s="159"/>
      <c r="G8" s="149"/>
      <c r="H8" s="159"/>
      <c r="I8" s="149"/>
      <c r="J8" s="218"/>
      <c r="K8" s="149"/>
      <c r="L8" s="149"/>
      <c r="M8" s="159"/>
      <c r="N8" s="149"/>
      <c r="O8" s="159"/>
      <c r="P8" s="149"/>
      <c r="Q8" s="159"/>
    </row>
    <row r="9" spans="1:17" x14ac:dyDescent="0.3">
      <c r="A9" s="30" t="s">
        <v>62</v>
      </c>
      <c r="B9" s="115">
        <v>0.217</v>
      </c>
      <c r="C9" s="217" t="s">
        <v>68</v>
      </c>
      <c r="D9" s="116">
        <v>0.14000000000000001</v>
      </c>
      <c r="E9" s="115">
        <v>0.151</v>
      </c>
      <c r="F9" s="215"/>
      <c r="G9" s="115">
        <v>6.5000000000000002E-2</v>
      </c>
      <c r="H9" s="155" t="s">
        <v>68</v>
      </c>
      <c r="I9" s="115">
        <v>0.47899999999999998</v>
      </c>
      <c r="J9" s="217" t="s">
        <v>68</v>
      </c>
      <c r="K9" s="116">
        <v>0.14000000000000001</v>
      </c>
      <c r="L9" s="116">
        <v>4.2000000000000003E-2</v>
      </c>
      <c r="M9" s="155" t="s">
        <v>68</v>
      </c>
      <c r="N9" s="116">
        <v>8.4000000000000005E-2</v>
      </c>
      <c r="O9" s="155" t="s">
        <v>68</v>
      </c>
      <c r="P9" s="115">
        <v>0.16900000000000001</v>
      </c>
      <c r="Q9" s="215" t="s">
        <v>68</v>
      </c>
    </row>
    <row r="10" spans="1:17" x14ac:dyDescent="0.3">
      <c r="A10" s="117">
        <v>1</v>
      </c>
      <c r="B10" s="108">
        <v>17.5</v>
      </c>
      <c r="C10" s="217" t="s">
        <v>68</v>
      </c>
      <c r="D10" s="106">
        <v>11.9</v>
      </c>
      <c r="E10" s="108">
        <v>18.399999999999999</v>
      </c>
      <c r="F10" s="155" t="s">
        <v>68</v>
      </c>
      <c r="G10" s="108">
        <v>5.6</v>
      </c>
      <c r="H10" s="155" t="s">
        <v>68</v>
      </c>
      <c r="I10" s="108">
        <v>18.3</v>
      </c>
      <c r="J10" s="217" t="s">
        <v>68</v>
      </c>
      <c r="K10" s="106">
        <v>11.9</v>
      </c>
      <c r="L10" s="108">
        <v>3.4</v>
      </c>
      <c r="M10" s="155" t="s">
        <v>68</v>
      </c>
      <c r="N10" s="108">
        <v>7.7</v>
      </c>
      <c r="O10" s="155" t="s">
        <v>68</v>
      </c>
      <c r="P10" s="108">
        <v>14.3</v>
      </c>
      <c r="Q10" s="155" t="s">
        <v>68</v>
      </c>
    </row>
    <row r="11" spans="1:17" x14ac:dyDescent="0.3">
      <c r="A11" s="30" t="s">
        <v>63</v>
      </c>
      <c r="B11" s="108">
        <v>26.4</v>
      </c>
      <c r="C11" s="217" t="s">
        <v>68</v>
      </c>
      <c r="D11" s="106">
        <v>20.3</v>
      </c>
      <c r="E11" s="108">
        <v>30.4</v>
      </c>
      <c r="F11" s="155" t="s">
        <v>68</v>
      </c>
      <c r="G11" s="108">
        <v>16.7</v>
      </c>
      <c r="H11" s="155" t="s">
        <v>68</v>
      </c>
      <c r="I11" s="108">
        <v>16.899999999999999</v>
      </c>
      <c r="J11" s="217" t="s">
        <v>68</v>
      </c>
      <c r="K11" s="106">
        <v>20.3</v>
      </c>
      <c r="L11" s="108">
        <v>17.5</v>
      </c>
      <c r="M11" s="155"/>
      <c r="N11" s="108">
        <v>16.2</v>
      </c>
      <c r="O11" s="155" t="s">
        <v>68</v>
      </c>
      <c r="P11" s="108">
        <v>21.6</v>
      </c>
      <c r="Q11" s="155"/>
    </row>
    <row r="12" spans="1:17" x14ac:dyDescent="0.3">
      <c r="A12" s="30" t="s">
        <v>64</v>
      </c>
      <c r="B12" s="108">
        <v>34.299999999999997</v>
      </c>
      <c r="C12" s="217" t="s">
        <v>68</v>
      </c>
      <c r="D12" s="106">
        <v>53.8</v>
      </c>
      <c r="E12" s="108">
        <v>36.1</v>
      </c>
      <c r="F12" s="155" t="s">
        <v>68</v>
      </c>
      <c r="G12" s="108">
        <v>71.3</v>
      </c>
      <c r="H12" s="155" t="s">
        <v>68</v>
      </c>
      <c r="I12" s="108">
        <v>16.899999999999999</v>
      </c>
      <c r="J12" s="217" t="s">
        <v>68</v>
      </c>
      <c r="K12" s="106">
        <v>53.8</v>
      </c>
      <c r="L12" s="108">
        <v>74.900000000000006</v>
      </c>
      <c r="M12" s="155" t="s">
        <v>68</v>
      </c>
      <c r="N12" s="108">
        <v>67.7</v>
      </c>
      <c r="O12" s="155" t="s">
        <v>68</v>
      </c>
      <c r="P12" s="108">
        <v>47.2</v>
      </c>
      <c r="Q12" s="155" t="s">
        <v>68</v>
      </c>
    </row>
    <row r="13" spans="1:17" ht="9.75" customHeight="1" x14ac:dyDescent="0.3">
      <c r="A13" s="101"/>
      <c r="B13" s="113"/>
      <c r="C13" s="160"/>
      <c r="D13" s="113"/>
      <c r="E13" s="113"/>
      <c r="F13" s="102"/>
      <c r="G13" s="113"/>
      <c r="H13" s="102"/>
      <c r="I13" s="113"/>
      <c r="J13" s="160"/>
      <c r="K13" s="113"/>
      <c r="L13" s="113"/>
      <c r="M13" s="102"/>
      <c r="N13" s="113"/>
      <c r="O13" s="102"/>
      <c r="P13" s="113"/>
      <c r="Q13" s="102"/>
    </row>
    <row r="14" spans="1:17" x14ac:dyDescent="0.3">
      <c r="A14" s="100" t="s">
        <v>65</v>
      </c>
      <c r="B14" s="95"/>
      <c r="C14" s="219"/>
      <c r="D14" s="100"/>
      <c r="E14" s="100"/>
      <c r="F14" s="214"/>
      <c r="G14" s="100"/>
      <c r="H14" s="214"/>
      <c r="I14" s="100"/>
      <c r="J14" s="219"/>
      <c r="K14" s="100"/>
      <c r="L14" s="100"/>
      <c r="M14" s="214"/>
      <c r="N14" s="100"/>
      <c r="O14" s="214"/>
      <c r="P14" s="100"/>
      <c r="Q14" s="214"/>
    </row>
    <row r="15" spans="1:17" x14ac:dyDescent="0.3">
      <c r="A15" s="30" t="s">
        <v>62</v>
      </c>
      <c r="B15" s="115">
        <v>0.79700000000000004</v>
      </c>
      <c r="C15" s="217" t="s">
        <v>68</v>
      </c>
      <c r="D15" s="116">
        <v>0.59599999999999997</v>
      </c>
      <c r="E15" s="116">
        <v>0.83299999999999996</v>
      </c>
      <c r="F15" s="155" t="s">
        <v>68</v>
      </c>
      <c r="G15" s="115">
        <v>0.60299999999999998</v>
      </c>
      <c r="H15" s="215"/>
      <c r="I15" s="115">
        <v>0.79</v>
      </c>
      <c r="J15" s="217" t="s">
        <v>68</v>
      </c>
      <c r="K15" s="116">
        <v>0.59599999999999997</v>
      </c>
      <c r="L15" s="116">
        <v>0.54</v>
      </c>
      <c r="M15" s="155" t="s">
        <v>68</v>
      </c>
      <c r="N15" s="116">
        <v>0.52900000000000003</v>
      </c>
      <c r="O15" s="155" t="s">
        <v>68</v>
      </c>
      <c r="P15" s="115">
        <v>0.61899999999999999</v>
      </c>
      <c r="Q15" s="215"/>
    </row>
    <row r="16" spans="1:17" x14ac:dyDescent="0.3">
      <c r="A16" s="117">
        <v>1</v>
      </c>
      <c r="B16" s="108">
        <v>12.8</v>
      </c>
      <c r="C16" s="217" t="s">
        <v>68</v>
      </c>
      <c r="D16" s="106">
        <v>19.100000000000001</v>
      </c>
      <c r="E16" s="108">
        <v>11.8</v>
      </c>
      <c r="F16" s="155" t="s">
        <v>68</v>
      </c>
      <c r="G16" s="108">
        <v>18.7</v>
      </c>
      <c r="H16" s="155"/>
      <c r="I16" s="108">
        <v>12.4</v>
      </c>
      <c r="J16" s="217" t="s">
        <v>68</v>
      </c>
      <c r="K16" s="106">
        <v>19.100000000000001</v>
      </c>
      <c r="L16" s="108">
        <v>19.7</v>
      </c>
      <c r="M16" s="155"/>
      <c r="N16" s="108">
        <v>19.3</v>
      </c>
      <c r="O16" s="155"/>
      <c r="P16" s="108">
        <v>18.899999999999999</v>
      </c>
      <c r="Q16" s="155"/>
    </row>
    <row r="17" spans="1:17" x14ac:dyDescent="0.3">
      <c r="A17" s="30" t="s">
        <v>63</v>
      </c>
      <c r="B17" s="108">
        <v>5.4</v>
      </c>
      <c r="C17" s="217" t="s">
        <v>68</v>
      </c>
      <c r="D17" s="106">
        <v>12.8</v>
      </c>
      <c r="E17" s="108">
        <v>3.9</v>
      </c>
      <c r="F17" s="155" t="s">
        <v>68</v>
      </c>
      <c r="G17" s="108">
        <v>12.7</v>
      </c>
      <c r="H17" s="155"/>
      <c r="I17" s="108">
        <v>6.2</v>
      </c>
      <c r="J17" s="217" t="s">
        <v>68</v>
      </c>
      <c r="K17" s="106">
        <v>12.8</v>
      </c>
      <c r="L17" s="108">
        <v>14.4</v>
      </c>
      <c r="M17" s="155"/>
      <c r="N17" s="118">
        <v>16</v>
      </c>
      <c r="O17" s="155" t="s">
        <v>68</v>
      </c>
      <c r="P17" s="108">
        <v>11.9</v>
      </c>
      <c r="Q17" s="155"/>
    </row>
    <row r="18" spans="1:17" x14ac:dyDescent="0.3">
      <c r="A18" s="30" t="s">
        <v>64</v>
      </c>
      <c r="B18" s="108">
        <v>2.1</v>
      </c>
      <c r="C18" s="217" t="s">
        <v>68</v>
      </c>
      <c r="D18" s="106">
        <v>8.5</v>
      </c>
      <c r="E18" s="118">
        <v>1</v>
      </c>
      <c r="F18" s="155" t="s">
        <v>68</v>
      </c>
      <c r="G18" s="108">
        <v>8.4</v>
      </c>
      <c r="H18" s="155"/>
      <c r="I18" s="108">
        <v>2.4</v>
      </c>
      <c r="J18" s="217" t="s">
        <v>68</v>
      </c>
      <c r="K18" s="106">
        <v>8.5</v>
      </c>
      <c r="L18" s="108">
        <v>11.8</v>
      </c>
      <c r="M18" s="155"/>
      <c r="N18" s="108">
        <v>11.8</v>
      </c>
      <c r="O18" s="155" t="s">
        <v>68</v>
      </c>
      <c r="P18" s="108">
        <v>7.2</v>
      </c>
      <c r="Q18" s="155"/>
    </row>
    <row r="19" spans="1:17" x14ac:dyDescent="0.3">
      <c r="A19" s="30"/>
      <c r="B19" s="108"/>
      <c r="C19" s="155"/>
      <c r="D19" s="106"/>
      <c r="E19" s="108"/>
      <c r="F19" s="155"/>
      <c r="G19" s="108"/>
      <c r="H19" s="155"/>
      <c r="I19" s="108"/>
      <c r="J19" s="155"/>
      <c r="K19" s="106"/>
      <c r="L19" s="108"/>
      <c r="M19" s="117"/>
      <c r="N19" s="108"/>
      <c r="O19" s="108"/>
      <c r="P19" s="108"/>
    </row>
    <row r="20" spans="1:17" ht="93.75" customHeight="1" x14ac:dyDescent="0.3">
      <c r="A20" s="248" t="s">
        <v>129</v>
      </c>
      <c r="B20" s="248"/>
      <c r="C20" s="248"/>
      <c r="D20" s="248"/>
      <c r="E20" s="248"/>
      <c r="F20" s="248"/>
      <c r="G20" s="248"/>
      <c r="H20" s="248"/>
      <c r="I20" s="248"/>
      <c r="J20" s="248"/>
      <c r="K20" s="248"/>
      <c r="L20" s="248"/>
      <c r="M20" s="248"/>
      <c r="N20" s="248"/>
      <c r="O20" s="248"/>
      <c r="P20" s="248"/>
    </row>
    <row r="21" spans="1:17" x14ac:dyDescent="0.3">
      <c r="A21" s="239" t="s">
        <v>57</v>
      </c>
      <c r="B21" s="250" t="s">
        <v>67</v>
      </c>
      <c r="C21" s="250"/>
      <c r="D21" s="250"/>
      <c r="E21" s="250"/>
      <c r="F21" s="250"/>
      <c r="G21" s="250"/>
      <c r="H21" s="250"/>
      <c r="I21" s="250"/>
      <c r="J21" s="250"/>
      <c r="K21" s="250"/>
      <c r="L21" s="250"/>
      <c r="M21" s="250"/>
      <c r="N21" s="250"/>
      <c r="O21" s="250"/>
      <c r="P21" s="250"/>
    </row>
    <row r="22" spans="1:17" x14ac:dyDescent="0.3">
      <c r="A22" s="239" t="s">
        <v>68</v>
      </c>
      <c r="B22" s="250" t="s">
        <v>130</v>
      </c>
      <c r="C22" s="250"/>
      <c r="D22" s="250"/>
      <c r="E22" s="250"/>
      <c r="F22" s="250"/>
      <c r="G22" s="250"/>
      <c r="H22" s="250"/>
      <c r="I22" s="250"/>
      <c r="J22" s="250"/>
      <c r="K22" s="250"/>
      <c r="L22" s="250"/>
      <c r="M22" s="250"/>
      <c r="N22" s="250"/>
      <c r="O22" s="250"/>
      <c r="P22" s="250"/>
    </row>
    <row r="23" spans="1:17" x14ac:dyDescent="0.3">
      <c r="A23" s="239" t="s">
        <v>70</v>
      </c>
      <c r="B23" s="250" t="s">
        <v>71</v>
      </c>
      <c r="C23" s="250"/>
      <c r="D23" s="250"/>
      <c r="E23" s="250"/>
      <c r="F23" s="250"/>
      <c r="G23" s="250"/>
      <c r="H23" s="250"/>
      <c r="I23" s="250"/>
      <c r="J23" s="250"/>
      <c r="K23" s="250"/>
      <c r="L23" s="250"/>
      <c r="M23" s="250"/>
      <c r="N23" s="250"/>
      <c r="O23" s="250"/>
      <c r="P23" s="250"/>
    </row>
    <row r="24" spans="1:17" ht="15.75" customHeight="1" x14ac:dyDescent="0.3">
      <c r="A24" s="175">
        <v>1</v>
      </c>
      <c r="B24" s="248" t="s">
        <v>131</v>
      </c>
      <c r="C24" s="248"/>
      <c r="D24" s="248"/>
      <c r="E24" s="248"/>
      <c r="F24" s="248"/>
      <c r="G24" s="248"/>
      <c r="H24" s="248"/>
      <c r="I24" s="248"/>
      <c r="J24" s="248"/>
      <c r="K24" s="248"/>
      <c r="L24" s="248"/>
      <c r="M24" s="248"/>
      <c r="N24" s="248"/>
      <c r="O24" s="248"/>
      <c r="P24" s="248"/>
    </row>
    <row r="25" spans="1:17" ht="30" customHeight="1" x14ac:dyDescent="0.3">
      <c r="A25" s="175">
        <v>2</v>
      </c>
      <c r="B25" s="248" t="s">
        <v>132</v>
      </c>
      <c r="C25" s="248"/>
      <c r="D25" s="248"/>
      <c r="E25" s="248"/>
      <c r="F25" s="248"/>
      <c r="G25" s="248"/>
      <c r="H25" s="248"/>
      <c r="I25" s="248"/>
      <c r="J25" s="248"/>
      <c r="K25" s="248"/>
      <c r="L25" s="248"/>
      <c r="M25" s="248"/>
      <c r="N25" s="248"/>
      <c r="O25" s="248"/>
      <c r="P25" s="248"/>
    </row>
    <row r="26" spans="1:17" x14ac:dyDescent="0.3">
      <c r="A26" s="175">
        <v>3</v>
      </c>
      <c r="B26" s="250" t="s">
        <v>74</v>
      </c>
      <c r="C26" s="250"/>
      <c r="D26" s="250"/>
      <c r="E26" s="250"/>
      <c r="F26" s="250"/>
      <c r="G26" s="250"/>
      <c r="H26" s="250"/>
      <c r="I26" s="250"/>
      <c r="J26" s="250"/>
      <c r="K26" s="250"/>
      <c r="L26" s="250"/>
      <c r="M26" s="250"/>
      <c r="N26" s="250"/>
      <c r="O26" s="250"/>
      <c r="P26" s="250"/>
    </row>
    <row r="27" spans="1:17" ht="28.95" customHeight="1" x14ac:dyDescent="0.3">
      <c r="A27" s="175">
        <v>4</v>
      </c>
      <c r="B27" s="248" t="s">
        <v>75</v>
      </c>
      <c r="C27" s="248"/>
      <c r="D27" s="248"/>
      <c r="E27" s="248"/>
      <c r="F27" s="248"/>
      <c r="G27" s="248"/>
      <c r="H27" s="248"/>
      <c r="I27" s="248"/>
      <c r="J27" s="248"/>
      <c r="K27" s="248"/>
      <c r="L27" s="248"/>
      <c r="M27" s="248"/>
      <c r="N27" s="248"/>
      <c r="O27" s="248"/>
      <c r="P27" s="248"/>
    </row>
    <row r="28" spans="1:17" x14ac:dyDescent="0.3">
      <c r="A28" s="175">
        <v>5</v>
      </c>
      <c r="B28" s="250" t="s">
        <v>133</v>
      </c>
      <c r="C28" s="250"/>
      <c r="D28" s="250"/>
      <c r="E28" s="250"/>
      <c r="F28" s="250"/>
      <c r="G28" s="250"/>
      <c r="H28" s="250"/>
      <c r="I28" s="250"/>
      <c r="J28" s="250"/>
      <c r="K28" s="250"/>
      <c r="L28" s="250"/>
      <c r="M28" s="250"/>
      <c r="N28" s="250"/>
      <c r="O28" s="250"/>
      <c r="P28" s="250"/>
    </row>
    <row r="29" spans="1:17" ht="30.75" customHeight="1" x14ac:dyDescent="0.3">
      <c r="A29" s="175">
        <v>6</v>
      </c>
      <c r="B29" s="248" t="s">
        <v>134</v>
      </c>
      <c r="C29" s="248"/>
      <c r="D29" s="248"/>
      <c r="E29" s="248"/>
      <c r="F29" s="248"/>
      <c r="G29" s="248"/>
      <c r="H29" s="248"/>
      <c r="I29" s="248"/>
      <c r="J29" s="248"/>
      <c r="K29" s="248"/>
      <c r="L29" s="248"/>
      <c r="M29" s="248"/>
      <c r="N29" s="248"/>
      <c r="O29" s="248"/>
      <c r="P29" s="248"/>
    </row>
    <row r="30" spans="1:17" ht="31.5" customHeight="1" x14ac:dyDescent="0.3">
      <c r="A30" s="175">
        <v>7</v>
      </c>
      <c r="B30" s="248" t="s">
        <v>135</v>
      </c>
      <c r="C30" s="248"/>
      <c r="D30" s="248"/>
      <c r="E30" s="248"/>
      <c r="F30" s="248"/>
      <c r="G30" s="248"/>
      <c r="H30" s="248"/>
      <c r="I30" s="248"/>
      <c r="J30" s="248"/>
      <c r="K30" s="248"/>
      <c r="L30" s="248"/>
      <c r="M30" s="248"/>
      <c r="N30" s="248"/>
      <c r="O30" s="248"/>
      <c r="P30" s="248"/>
    </row>
    <row r="31" spans="1:17" ht="15.75" customHeight="1" x14ac:dyDescent="0.3">
      <c r="A31" s="175">
        <v>8</v>
      </c>
      <c r="B31" s="248" t="s">
        <v>136</v>
      </c>
      <c r="C31" s="248"/>
      <c r="D31" s="248"/>
      <c r="E31" s="248"/>
      <c r="F31" s="248"/>
      <c r="G31" s="248"/>
      <c r="H31" s="248"/>
      <c r="I31" s="248"/>
      <c r="J31" s="248"/>
      <c r="K31" s="248"/>
      <c r="L31" s="248"/>
      <c r="M31" s="248"/>
      <c r="N31" s="248"/>
      <c r="O31" s="248"/>
      <c r="P31" s="248"/>
    </row>
    <row r="32" spans="1:17" ht="30.75" customHeight="1" x14ac:dyDescent="0.3">
      <c r="A32" s="248" t="s">
        <v>80</v>
      </c>
      <c r="B32" s="248"/>
      <c r="C32" s="248"/>
      <c r="D32" s="248"/>
      <c r="E32" s="248"/>
      <c r="F32" s="248"/>
      <c r="G32" s="248"/>
      <c r="H32" s="248"/>
      <c r="I32" s="248"/>
      <c r="J32" s="248"/>
      <c r="K32" s="248"/>
      <c r="L32" s="248"/>
      <c r="M32" s="248"/>
      <c r="N32" s="248"/>
      <c r="O32" s="248"/>
      <c r="P32" s="248"/>
    </row>
    <row r="33" spans="1:16" x14ac:dyDescent="0.3">
      <c r="A33" s="175"/>
      <c r="B33" s="175"/>
      <c r="C33" s="240"/>
      <c r="D33" s="175"/>
      <c r="E33" s="175"/>
      <c r="F33" s="240"/>
      <c r="G33" s="175"/>
      <c r="H33" s="240"/>
      <c r="I33" s="175"/>
      <c r="J33" s="240"/>
      <c r="K33" s="175"/>
      <c r="L33" s="175"/>
      <c r="M33" s="175"/>
      <c r="N33" s="175"/>
      <c r="O33" s="175"/>
      <c r="P33" s="175"/>
    </row>
  </sheetData>
  <mergeCells count="23">
    <mergeCell ref="A3:A4"/>
    <mergeCell ref="A20:P20"/>
    <mergeCell ref="B3:C4"/>
    <mergeCell ref="G4:H4"/>
    <mergeCell ref="E4:F4"/>
    <mergeCell ref="I4:J4"/>
    <mergeCell ref="P4:Q4"/>
    <mergeCell ref="K3:Q3"/>
    <mergeCell ref="N4:O4"/>
    <mergeCell ref="L4:M4"/>
    <mergeCell ref="D3:J3"/>
    <mergeCell ref="B21:P21"/>
    <mergeCell ref="B22:P22"/>
    <mergeCell ref="B23:P23"/>
    <mergeCell ref="B24:P24"/>
    <mergeCell ref="B25:P25"/>
    <mergeCell ref="B31:P31"/>
    <mergeCell ref="A32:P32"/>
    <mergeCell ref="B26:P26"/>
    <mergeCell ref="B27:P27"/>
    <mergeCell ref="B28:P28"/>
    <mergeCell ref="B29:P29"/>
    <mergeCell ref="B30:P30"/>
  </mergeCells>
  <phoneticPr fontId="11" type="noConversion"/>
  <pageMargins left="0.7" right="0.7" top="0.75" bottom="0.75" header="0.3" footer="0.3"/>
  <pageSetup scale="61"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34</vt:i4>
      </vt:variant>
    </vt:vector>
  </HeadingPairs>
  <TitlesOfParts>
    <vt:vector size="59" baseType="lpstr">
      <vt:lpstr>Contents</vt:lpstr>
      <vt:lpstr>Table 1</vt:lpstr>
      <vt:lpstr>Table 2</vt:lpstr>
      <vt:lpstr>Table 3A</vt:lpstr>
      <vt:lpstr>Table 3B</vt:lpstr>
      <vt:lpstr>Table 3C</vt:lpstr>
      <vt:lpstr>Table 4A</vt:lpstr>
      <vt:lpstr>Table 4B</vt:lpstr>
      <vt:lpstr>Table 4C</vt:lpstr>
      <vt:lpstr>Table 5A</vt:lpstr>
      <vt:lpstr>Table 5B</vt:lpstr>
      <vt:lpstr>Table 5C</vt:lpstr>
      <vt:lpstr>Table 6</vt:lpstr>
      <vt:lpstr>Table 7</vt:lpstr>
      <vt:lpstr>Table 8</vt:lpstr>
      <vt:lpstr>Table 9</vt:lpstr>
      <vt:lpstr>Table 10</vt:lpstr>
      <vt:lpstr>Table 11</vt:lpstr>
      <vt:lpstr>Table 12</vt:lpstr>
      <vt:lpstr>Table 13A</vt:lpstr>
      <vt:lpstr>Table 13B</vt:lpstr>
      <vt:lpstr>Table 13C</vt:lpstr>
      <vt:lpstr>Table 13D</vt:lpstr>
      <vt:lpstr>Table 14</vt:lpstr>
      <vt:lpstr>Table 15</vt:lpstr>
      <vt:lpstr>'Table 1'!Print_Area</vt:lpstr>
      <vt:lpstr>'Table 10'!Print_Area</vt:lpstr>
      <vt:lpstr>'Table 11'!Print_Area</vt:lpstr>
      <vt:lpstr>'Table 12'!Print_Area</vt:lpstr>
      <vt:lpstr>'Table 13A'!Print_Area</vt:lpstr>
      <vt:lpstr>'Table 13B'!Print_Area</vt:lpstr>
      <vt:lpstr>'Table 13D'!Print_Area</vt:lpstr>
      <vt:lpstr>'Table 14'!Print_Area</vt:lpstr>
      <vt:lpstr>'Table 15'!Print_Area</vt:lpstr>
      <vt:lpstr>'Table 2'!Print_Area</vt:lpstr>
      <vt:lpstr>'Table 3A'!Print_Area</vt:lpstr>
      <vt:lpstr>'Table 3B'!Print_Area</vt:lpstr>
      <vt:lpstr>'Table 3C'!Print_Area</vt:lpstr>
      <vt:lpstr>'Table 4A'!Print_Area</vt:lpstr>
      <vt:lpstr>'Table 4B'!Print_Area</vt:lpstr>
      <vt:lpstr>'Table 4C'!Print_Area</vt:lpstr>
      <vt:lpstr>'Table 5A'!Print_Area</vt:lpstr>
      <vt:lpstr>'Table 5B'!Print_Area</vt:lpstr>
      <vt:lpstr>'Table 5C'!Print_Area</vt:lpstr>
      <vt:lpstr>'Table 6'!Print_Area</vt:lpstr>
      <vt:lpstr>'Table 7'!Print_Area</vt:lpstr>
      <vt:lpstr>'Table 8'!Print_Area</vt:lpstr>
      <vt:lpstr>'Table 9'!Print_Area</vt:lpstr>
      <vt:lpstr>'Table 10'!Print_Titles</vt:lpstr>
      <vt:lpstr>'Table 11'!Print_Titles</vt:lpstr>
      <vt:lpstr>'Table 12'!Print_Titles</vt:lpstr>
      <vt:lpstr>'Table 14'!Print_Titles</vt:lpstr>
      <vt:lpstr>'Table 15'!Print_Titles</vt:lpstr>
      <vt:lpstr>'Table 4B'!Print_Titles</vt:lpstr>
      <vt:lpstr>'Table 5B'!Print_Titles</vt:lpstr>
      <vt:lpstr>'Table 6'!Print_Titles</vt:lpstr>
      <vt:lpstr>'Table 7'!Print_Titles</vt:lpstr>
      <vt:lpstr>'Table 8'!Print_Titles</vt:lpstr>
      <vt:lpstr>'Table 9'!Print_Titles</vt:lpstr>
    </vt:vector>
  </TitlesOfParts>
  <Company>MACPAC</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June 2012 MACStats</dc:title>
  <dc:creator>MACPAC</dc:creator>
  <cp:lastModifiedBy>Laura Diamond</cp:lastModifiedBy>
  <cp:lastPrinted>2012-06-19T20:14:45Z</cp:lastPrinted>
  <dcterms:created xsi:type="dcterms:W3CDTF">2012-06-14T23:35:28Z</dcterms:created>
  <dcterms:modified xsi:type="dcterms:W3CDTF">2013-07-25T17:02:24Z</dcterms:modified>
</cp:coreProperties>
</file>